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23\SREDIŠNJA NABAVA\NVV 10-23 Opskrba električnom energijom\PRETHODNO SAVJETOVANJE\"/>
    </mc:Choice>
  </mc:AlternateContent>
  <xr:revisionPtr revIDLastSave="0" documentId="13_ncr:1_{33CEAEEA-3F8F-4EA1-8F4D-8CE2FC1A2188}" xr6:coauthVersionLast="47" xr6:coauthVersionMax="47" xr10:uidLastSave="{00000000-0000-0000-0000-000000000000}"/>
  <bookViews>
    <workbookView xWindow="1170" yWindow="1170" windowWidth="25815" windowHeight="14460" xr2:uid="{00000000-000D-0000-FFFF-FFFF00000000}"/>
  </bookViews>
  <sheets>
    <sheet name="TROŠKOVNIK" sheetId="4" r:id="rId1"/>
    <sheet name="POPIS OMM ŽUPANIJA" sheetId="6" r:id="rId2"/>
    <sheet name="POPIS OMM" sheetId="5" r:id="rId3"/>
    <sheet name="POPIS USTANOVA" sheetId="3" r:id="rId4"/>
  </sheets>
  <calcPr calcId="181029"/>
</workbook>
</file>

<file path=xl/calcChain.xml><?xml version="1.0" encoding="utf-8"?>
<calcChain xmlns="http://schemas.openxmlformats.org/spreadsheetml/2006/main">
  <c r="G15" i="4" l="1"/>
  <c r="G16" i="4" s="1"/>
  <c r="I16" i="4" s="1"/>
  <c r="I14" i="4"/>
  <c r="I13" i="4"/>
  <c r="I12" i="4"/>
  <c r="I11" i="4"/>
  <c r="I10" i="4"/>
  <c r="I15" i="4" l="1"/>
  <c r="I17" i="4" s="1"/>
  <c r="I18" i="4" l="1"/>
  <c r="I19" i="4" s="1"/>
</calcChain>
</file>

<file path=xl/sharedStrings.xml><?xml version="1.0" encoding="utf-8"?>
<sst xmlns="http://schemas.openxmlformats.org/spreadsheetml/2006/main" count="2003" uniqueCount="1210">
  <si>
    <t>1.</t>
  </si>
  <si>
    <t>2.</t>
  </si>
  <si>
    <t>3.</t>
  </si>
  <si>
    <t>4.</t>
  </si>
  <si>
    <t>5.</t>
  </si>
  <si>
    <t>6.</t>
  </si>
  <si>
    <t>7.</t>
  </si>
  <si>
    <t>OIB</t>
  </si>
  <si>
    <t>ŠIFRA OMM</t>
  </si>
  <si>
    <t>NAZIV OMM</t>
  </si>
  <si>
    <t>TM</t>
  </si>
  <si>
    <t>41034009234</t>
  </si>
  <si>
    <t>0800594334</t>
  </si>
  <si>
    <t>GRADITELJSKO-GEODETSKA ŠKOLA</t>
  </si>
  <si>
    <t>OSIJEK</t>
  </si>
  <si>
    <t>DRINSKA 16 A</t>
  </si>
  <si>
    <t>78598666443</t>
  </si>
  <si>
    <t>0800706914</t>
  </si>
  <si>
    <t>BIJELO BRDO</t>
  </si>
  <si>
    <t>ŠKOLSKI TRG 27</t>
  </si>
  <si>
    <t>10613555021</t>
  </si>
  <si>
    <t>0800874132</t>
  </si>
  <si>
    <t>BUDIMCI</t>
  </si>
  <si>
    <t>BANA JOSIPA JELAČIĆA 173 A</t>
  </si>
  <si>
    <t>13757174616</t>
  </si>
  <si>
    <t>0800896950</t>
  </si>
  <si>
    <t>TRNAVA</t>
  </si>
  <si>
    <t>BRAĆE RADIĆA 1</t>
  </si>
  <si>
    <t>77433474733</t>
  </si>
  <si>
    <t>0800913758</t>
  </si>
  <si>
    <t>VUČEVCI</t>
  </si>
  <si>
    <t>IVE LOLE RIBARA 50</t>
  </si>
  <si>
    <t>18161215581</t>
  </si>
  <si>
    <t>0800915157</t>
  </si>
  <si>
    <t>ŠIROKO POLJE</t>
  </si>
  <si>
    <t>KOLODVORSKA 9</t>
  </si>
  <si>
    <t>52963245603</t>
  </si>
  <si>
    <t>0802457164</t>
  </si>
  <si>
    <t>VIJENAC IVANA MEŠTROVIĆA 86</t>
  </si>
  <si>
    <t>21384082201</t>
  </si>
  <si>
    <t>0808000153</t>
  </si>
  <si>
    <t>PODGAJCI PODRAVSKI</t>
  </si>
  <si>
    <t>VLADIMIRA NAZORA 185</t>
  </si>
  <si>
    <t>53770467834</t>
  </si>
  <si>
    <t>0808000486</t>
  </si>
  <si>
    <t>SREDNJA ŠKOLA VALPOVO - SPORTSKA DVORANA</t>
  </si>
  <si>
    <t>VALPOVO</t>
  </si>
  <si>
    <t>DR.FRANJE TUĐMANA 4</t>
  </si>
  <si>
    <t>02643029195</t>
  </si>
  <si>
    <t>0808000487</t>
  </si>
  <si>
    <t>PETRIJEVCI</t>
  </si>
  <si>
    <t>REPUBLIKE 110 A</t>
  </si>
  <si>
    <t>84240970996</t>
  </si>
  <si>
    <t>0808000669</t>
  </si>
  <si>
    <t>LEVANJSKA VAROŠ</t>
  </si>
  <si>
    <t>GLAVNA BB</t>
  </si>
  <si>
    <t>0808000732</t>
  </si>
  <si>
    <t>KUŠEVAC</t>
  </si>
  <si>
    <t>ANTE STARČEVIĆA BB</t>
  </si>
  <si>
    <t>32872583218</t>
  </si>
  <si>
    <t>0808000733</t>
  </si>
  <si>
    <t>JOSIPOVAC PUNITOVAČKI</t>
  </si>
  <si>
    <t>BRAĆE BANASA 2</t>
  </si>
  <si>
    <t>50138600501</t>
  </si>
  <si>
    <t>0808001573</t>
  </si>
  <si>
    <t>BIZOVAC</t>
  </si>
  <si>
    <t>DR. FRANJE TUĐMANA 1</t>
  </si>
  <si>
    <t>72014518093</t>
  </si>
  <si>
    <t>0808001892</t>
  </si>
  <si>
    <t>LASLOVO</t>
  </si>
  <si>
    <t>ŠKOLSKA 1</t>
  </si>
  <si>
    <t>28015293209</t>
  </si>
  <si>
    <t>0808001936</t>
  </si>
  <si>
    <t>ELEKTROTEHNIČKA I PROMETNA ŠKOLA OSIJEK</t>
  </si>
  <si>
    <t>ISTARSKA 3</t>
  </si>
  <si>
    <t>71652281863</t>
  </si>
  <si>
    <t>0808003070</t>
  </si>
  <si>
    <t>04249161856</t>
  </si>
  <si>
    <t>0808003354</t>
  </si>
  <si>
    <t>BELI MANASTIR</t>
  </si>
  <si>
    <t>ŠKOLSKA 3</t>
  </si>
  <si>
    <t>99262709388</t>
  </si>
  <si>
    <t>0808004341</t>
  </si>
  <si>
    <t>SVETOG MARTINA 16</t>
  </si>
  <si>
    <t>86358961388</t>
  </si>
  <si>
    <t>0808004401</t>
  </si>
  <si>
    <t>NAŠICE</t>
  </si>
  <si>
    <t>ANTUNA MIHANOVIĆA BB</t>
  </si>
  <si>
    <t>30383685427</t>
  </si>
  <si>
    <t>0808004475</t>
  </si>
  <si>
    <t>BRANJINA</t>
  </si>
  <si>
    <t>0808004785</t>
  </si>
  <si>
    <t>POPOVAC</t>
  </si>
  <si>
    <t>VLADIMIRA NAZORA 26</t>
  </si>
  <si>
    <t>27562505121</t>
  </si>
  <si>
    <t>0808007283</t>
  </si>
  <si>
    <t>PIŠKOREVCI</t>
  </si>
  <si>
    <t>TRG PREOBRAŽENJA 11</t>
  </si>
  <si>
    <t>0808007288</t>
  </si>
  <si>
    <t>OSNOVNA ŠKOLA"KRALJA TOMISLAVA"-dvorana</t>
  </si>
  <si>
    <t>ANTUNA MIHANOVIĆA 1</t>
  </si>
  <si>
    <t>34365247679</t>
  </si>
  <si>
    <t>0808007330</t>
  </si>
  <si>
    <t>OSNOVNA ŠKOLA "DRAŽ" DVORANA</t>
  </si>
  <si>
    <t>DRAŽ</t>
  </si>
  <si>
    <t>IVE LOLE RIBARA 1</t>
  </si>
  <si>
    <t>77805945007</t>
  </si>
  <si>
    <t>0808007335</t>
  </si>
  <si>
    <t>BILJE</t>
  </si>
  <si>
    <t>ŠKOLSKA 8</t>
  </si>
  <si>
    <t>22935346080</t>
  </si>
  <si>
    <t>0808007420</t>
  </si>
  <si>
    <t>VELIŠKOVCI</t>
  </si>
  <si>
    <t>KRALJA TOMISLAVA 76</t>
  </si>
  <si>
    <t>89468411110</t>
  </si>
  <si>
    <t>0808007438</t>
  </si>
  <si>
    <t>IVANA GUNDULIĆA 38</t>
  </si>
  <si>
    <t>96404672486</t>
  </si>
  <si>
    <t>0808007469</t>
  </si>
  <si>
    <t>POLJOPRIVREDNA I VETERINARSKA ŠKOLA OSIJEK</t>
  </si>
  <si>
    <t>JADROVSKA 20</t>
  </si>
  <si>
    <t>86631087007</t>
  </si>
  <si>
    <t>0808007537</t>
  </si>
  <si>
    <t>AUGUSTA CESARCA 20</t>
  </si>
  <si>
    <t>38585506065</t>
  </si>
  <si>
    <t>0808007612</t>
  </si>
  <si>
    <t>KNEŽEVI VINOGRADI</t>
  </si>
  <si>
    <t>GLAVNA 44</t>
  </si>
  <si>
    <t>10383308860</t>
  </si>
  <si>
    <t>0808020338</t>
  </si>
  <si>
    <t>OSJEČKO-BARANJSKA ŽUPANIJA</t>
  </si>
  <si>
    <t>ŽUPANIJSKA 4</t>
  </si>
  <si>
    <t>0808020362</t>
  </si>
  <si>
    <t>BRAĆE RADIĆA BB</t>
  </si>
  <si>
    <t>87347858365</t>
  </si>
  <si>
    <t>0808020614</t>
  </si>
  <si>
    <t>ČEMINAC</t>
  </si>
  <si>
    <t>KOLODVORSKA 48</t>
  </si>
  <si>
    <t>16580377908</t>
  </si>
  <si>
    <t>0808020810</t>
  </si>
  <si>
    <t>ERDUT</t>
  </si>
  <si>
    <t>JOSIPA KRAŠTEKA 19</t>
  </si>
  <si>
    <t>0808020855</t>
  </si>
  <si>
    <t>ALJMAŠ</t>
  </si>
  <si>
    <t>PODUNAVLJE 52</t>
  </si>
  <si>
    <t>0808020992</t>
  </si>
  <si>
    <t>ŠODOLOVCI</t>
  </si>
  <si>
    <t>TRG SLOBODE 1</t>
  </si>
  <si>
    <t>75221523236</t>
  </si>
  <si>
    <t>0808021094</t>
  </si>
  <si>
    <t>I. GIMNAZIJA OSIJEK</t>
  </si>
  <si>
    <t>0808021129</t>
  </si>
  <si>
    <t>BATINA</t>
  </si>
  <si>
    <t>ŠANDORA PETEFIJA 35 A</t>
  </si>
  <si>
    <t>04017904699</t>
  </si>
  <si>
    <t>0808021161</t>
  </si>
  <si>
    <t>SREDNJA ŠKOLA DONJI MIHOLJAC</t>
  </si>
  <si>
    <t>DONJI MIHOLJAC</t>
  </si>
  <si>
    <t>VUKOVARSKA 78</t>
  </si>
  <si>
    <t>0808021929</t>
  </si>
  <si>
    <t>STJEPANA RADIĆA 4</t>
  </si>
  <si>
    <t>35057368189</t>
  </si>
  <si>
    <t>0808021998</t>
  </si>
  <si>
    <t>LADIMIREVCI</t>
  </si>
  <si>
    <t>ĐUKE MARIČIĆA MUNJE 21</t>
  </si>
  <si>
    <t>63790869358</t>
  </si>
  <si>
    <t>0808022185</t>
  </si>
  <si>
    <t>OSNOVNA GLAZBENA ŠKOLA "KONTESA DORA"</t>
  </si>
  <si>
    <t>DORE PEJAČEVIĆ 2</t>
  </si>
  <si>
    <t>03533701885</t>
  </si>
  <si>
    <t>0808022320</t>
  </si>
  <si>
    <t>ĐURĐENOVAC</t>
  </si>
  <si>
    <t>TRG NIKOLE ŠUBIĆA ZRINSKOG 4</t>
  </si>
  <si>
    <t>77091772312</t>
  </si>
  <si>
    <t>0808022376</t>
  </si>
  <si>
    <t>ĐAKOVO</t>
  </si>
  <si>
    <t>KRALJA TOMISLAVA 18</t>
  </si>
  <si>
    <t>0808022860</t>
  </si>
  <si>
    <t>TRG LAVA MIRSKOG 1</t>
  </si>
  <si>
    <t>0808022986</t>
  </si>
  <si>
    <t>MRZOVIĆ</t>
  </si>
  <si>
    <t>POTOK 2</t>
  </si>
  <si>
    <t>0808023034</t>
  </si>
  <si>
    <t>TRG LAVA MIRSKOG 3</t>
  </si>
  <si>
    <t>75789295679</t>
  </si>
  <si>
    <t>0808023089</t>
  </si>
  <si>
    <t>BUDROVCI</t>
  </si>
  <si>
    <t>TRG MATIJE GUPCA 8</t>
  </si>
  <si>
    <t>0808024674</t>
  </si>
  <si>
    <t>SREDNJA 35 A</t>
  </si>
  <si>
    <t>38909870307</t>
  </si>
  <si>
    <t>0808024772</t>
  </si>
  <si>
    <t>GORJANI</t>
  </si>
  <si>
    <t>BOLOKAN 20</t>
  </si>
  <si>
    <t>39352404477</t>
  </si>
  <si>
    <t>0808024773</t>
  </si>
  <si>
    <t>VIŠKOVCI</t>
  </si>
  <si>
    <t>OMLADINSKA 4</t>
  </si>
  <si>
    <t>0808024853</t>
  </si>
  <si>
    <t>HRKANOVCI ĐAKOVAČKI</t>
  </si>
  <si>
    <t>0808025319</t>
  </si>
  <si>
    <t>IVANOVCI ĐAKOVAČKI</t>
  </si>
  <si>
    <t>ĐAKOVAČKA 22</t>
  </si>
  <si>
    <t>28356694292</t>
  </si>
  <si>
    <t>0808025737</t>
  </si>
  <si>
    <t>MIHOLJAČKI POREČ</t>
  </si>
  <si>
    <t>EUGENA KRAJA 59</t>
  </si>
  <si>
    <t>0808026135</t>
  </si>
  <si>
    <t>0808027016</t>
  </si>
  <si>
    <t>TAVANAČKA CESTA 2</t>
  </si>
  <si>
    <t>39053661935</t>
  </si>
  <si>
    <t>0808027057</t>
  </si>
  <si>
    <t>NIZA</t>
  </si>
  <si>
    <t>KOLODVORSKA 52</t>
  </si>
  <si>
    <t>45628801299</t>
  </si>
  <si>
    <t>0808027608</t>
  </si>
  <si>
    <t>STRIZIVOJNA</t>
  </si>
  <si>
    <t>BRAĆE RADIĆA 166</t>
  </si>
  <si>
    <t>90357123431</t>
  </si>
  <si>
    <t>0808029741</t>
  </si>
  <si>
    <t>EKONOMSKA I UPRAVNA ŠKOLA OSIJEK</t>
  </si>
  <si>
    <t>JOSIPA BOSENDORFERA 4</t>
  </si>
  <si>
    <t>0808029814</t>
  </si>
  <si>
    <t>0808029822</t>
  </si>
  <si>
    <t>0808032858</t>
  </si>
  <si>
    <t>UPRAVNI ODJEL ZA PROSTORNO UREĐ.,GRAD.I ZAŠTITU OKOLIŠA</t>
  </si>
  <si>
    <t>EUROPSKA AVENIJA 11</t>
  </si>
  <si>
    <t>0808033412</t>
  </si>
  <si>
    <t>KAPUCINSKA 40</t>
  </si>
  <si>
    <t>19124230169</t>
  </si>
  <si>
    <t>0808034729</t>
  </si>
  <si>
    <t>ČEPINSKI MARTINCI</t>
  </si>
  <si>
    <t>STJEPANA RADIĆA 67</t>
  </si>
  <si>
    <t>42749097677</t>
  </si>
  <si>
    <t>0808037124</t>
  </si>
  <si>
    <t>SREDNJA ŠKOLA DALJ</t>
  </si>
  <si>
    <t>DALJ</t>
  </si>
  <si>
    <t>BRAĆE RADIĆA 7</t>
  </si>
  <si>
    <t>0808037981</t>
  </si>
  <si>
    <t>NIKOLE TESLE 71</t>
  </si>
  <si>
    <t>70655877361</t>
  </si>
  <si>
    <t>0808043787</t>
  </si>
  <si>
    <t>BRANJIN VRH</t>
  </si>
  <si>
    <t>SVETOG KRIŽA 51</t>
  </si>
  <si>
    <t>0808043922</t>
  </si>
  <si>
    <t>ŠEĆERANA</t>
  </si>
  <si>
    <t>0808044031</t>
  </si>
  <si>
    <t>LUČ</t>
  </si>
  <si>
    <t>VLADIMIRA NAZORA 95</t>
  </si>
  <si>
    <t>0808046034</t>
  </si>
  <si>
    <t>TOPOLJE</t>
  </si>
  <si>
    <t>ULICA REPUBLIKE 25</t>
  </si>
  <si>
    <t>0808046352</t>
  </si>
  <si>
    <t>KRALJA TOMISLAVA 14</t>
  </si>
  <si>
    <t>0808046360</t>
  </si>
  <si>
    <t>KRALJA TOMISLAVA 20</t>
  </si>
  <si>
    <t>0808046387</t>
  </si>
  <si>
    <t>31582799502</t>
  </si>
  <si>
    <t>0808046395</t>
  </si>
  <si>
    <t>0808049432</t>
  </si>
  <si>
    <t>GAŠINCI</t>
  </si>
  <si>
    <t>STJEPANA RADIĆA BB</t>
  </si>
  <si>
    <t>0808049548</t>
  </si>
  <si>
    <t>SATNICA ĐAKOVAČKA</t>
  </si>
  <si>
    <t>BANA JOSIPA JELAČIĆA 6</t>
  </si>
  <si>
    <t>0808050074</t>
  </si>
  <si>
    <t>JURJEVAC PUNITOVAČKI</t>
  </si>
  <si>
    <t>JURJEVSKA 61</t>
  </si>
  <si>
    <t>0808050554</t>
  </si>
  <si>
    <t>POTOK BB</t>
  </si>
  <si>
    <t>0808050783</t>
  </si>
  <si>
    <t>SEMELJCI</t>
  </si>
  <si>
    <t>ŠKOLSKA 23</t>
  </si>
  <si>
    <t>0808051194</t>
  </si>
  <si>
    <t>PISAK BB</t>
  </si>
  <si>
    <t>0808051410</t>
  </si>
  <si>
    <t>NOVI PERKOVCI</t>
  </si>
  <si>
    <t xml:space="preserve">GLAVNA </t>
  </si>
  <si>
    <t>0808051429</t>
  </si>
  <si>
    <t>DRAGOTIN</t>
  </si>
  <si>
    <t>0808051577</t>
  </si>
  <si>
    <t>KONDRIĆ</t>
  </si>
  <si>
    <t>0808051658</t>
  </si>
  <si>
    <t>LAPOVCI</t>
  </si>
  <si>
    <t>0808051992</t>
  </si>
  <si>
    <t>0808055106</t>
  </si>
  <si>
    <t>SAMATOVCI</t>
  </si>
  <si>
    <t>PERE KOVAČEVIĆA 5</t>
  </si>
  <si>
    <t>0808055203</t>
  </si>
  <si>
    <t>BROĐANCI</t>
  </si>
  <si>
    <t>0808055416</t>
  </si>
  <si>
    <t>0808055548</t>
  </si>
  <si>
    <t>HABJANOVCI</t>
  </si>
  <si>
    <t>ŠKOLSKA 16</t>
  </si>
  <si>
    <t>0808056099</t>
  </si>
  <si>
    <t>VINOGRADCI</t>
  </si>
  <si>
    <t>KRALJA TOMISLAVA 28</t>
  </si>
  <si>
    <t>0808056153</t>
  </si>
  <si>
    <t>SATNICA</t>
  </si>
  <si>
    <t>ŠKOLSKA 18</t>
  </si>
  <si>
    <t>04102082761</t>
  </si>
  <si>
    <t>0808056196</t>
  </si>
  <si>
    <t>NARD</t>
  </si>
  <si>
    <t>VALPOVAČKA 27</t>
  </si>
  <si>
    <t>0808056404</t>
  </si>
  <si>
    <t>BOCANJEVCI</t>
  </si>
  <si>
    <t>MATIJE GUPCA 49</t>
  </si>
  <si>
    <t>0808056544</t>
  </si>
  <si>
    <t>HARKANOVCI</t>
  </si>
  <si>
    <t>ŠKOLSKA 6</t>
  </si>
  <si>
    <t>75291303108</t>
  </si>
  <si>
    <t>0808064830</t>
  </si>
  <si>
    <t>JAGODNJAK</t>
  </si>
  <si>
    <t>BORISA KIDRIČA 57</t>
  </si>
  <si>
    <t>0808066906</t>
  </si>
  <si>
    <t>UGLJEŠ</t>
  </si>
  <si>
    <t>BARANJSKA 11</t>
  </si>
  <si>
    <t>32298466963</t>
  </si>
  <si>
    <t>0808068143</t>
  </si>
  <si>
    <t>KAMILA FIRINGERA 5</t>
  </si>
  <si>
    <t>0808068151</t>
  </si>
  <si>
    <t>11166315733</t>
  </si>
  <si>
    <t>0808068615</t>
  </si>
  <si>
    <t>VLADISLAVCI</t>
  </si>
  <si>
    <t>12465487394</t>
  </si>
  <si>
    <t>0808068623</t>
  </si>
  <si>
    <t>VUKA</t>
  </si>
  <si>
    <t>OSJEČKA BB</t>
  </si>
  <si>
    <t>0808068658</t>
  </si>
  <si>
    <t>ERNESTINOVO</t>
  </si>
  <si>
    <t>0808068666</t>
  </si>
  <si>
    <t>0808068674</t>
  </si>
  <si>
    <t>0808068852</t>
  </si>
  <si>
    <t>0808068860</t>
  </si>
  <si>
    <t>0808068879</t>
  </si>
  <si>
    <t>0808068917</t>
  </si>
  <si>
    <t>STJEPANA RADIĆA 19</t>
  </si>
  <si>
    <t>43890802516</t>
  </si>
  <si>
    <t>0808069158</t>
  </si>
  <si>
    <t>VUKOVARSKA 209</t>
  </si>
  <si>
    <t>38824495088</t>
  </si>
  <si>
    <t>0808069271</t>
  </si>
  <si>
    <t>ZMAJEVAC</t>
  </si>
  <si>
    <t>SPORTSKA 2 A</t>
  </si>
  <si>
    <t>0808069298</t>
  </si>
  <si>
    <t>KRALJA ZVONIMIRA 1</t>
  </si>
  <si>
    <t>0808069409</t>
  </si>
  <si>
    <t>OSJEČKA 4</t>
  </si>
  <si>
    <t>0808069492</t>
  </si>
  <si>
    <t>ŠKOLSKA 21</t>
  </si>
  <si>
    <t>0808069506</t>
  </si>
  <si>
    <t>21515721357</t>
  </si>
  <si>
    <t>0808069557</t>
  </si>
  <si>
    <t>0808069646</t>
  </si>
  <si>
    <t>IVE LOLE RIBARA 3</t>
  </si>
  <si>
    <t>0808069654</t>
  </si>
  <si>
    <t>BELIŠĆE</t>
  </si>
  <si>
    <t>KRALJA TOMISLAVA 198</t>
  </si>
  <si>
    <t>0808069697</t>
  </si>
  <si>
    <t>SREDNJA ŠKOLA VALPOVO</t>
  </si>
  <si>
    <t>ANDRIJE HEBRANGA 1 C</t>
  </si>
  <si>
    <t>67104212471</t>
  </si>
  <si>
    <t>0808071470</t>
  </si>
  <si>
    <t>LUČKI PRILAZ 4</t>
  </si>
  <si>
    <t>0808072094</t>
  </si>
  <si>
    <t>TRG ANTE STARČEVIĆA 2</t>
  </si>
  <si>
    <t>0808073112</t>
  </si>
  <si>
    <t>DR.FRANJE TUĐMANA 2</t>
  </si>
  <si>
    <t>75952201278</t>
  </si>
  <si>
    <t>0808073597</t>
  </si>
  <si>
    <t>OBRTNIČKA ŠKOLA OSIJEK</t>
  </si>
  <si>
    <t>TRG BANA JOSIPA JELAČIĆA 24</t>
  </si>
  <si>
    <t>99061834293</t>
  </si>
  <si>
    <t>0808074976</t>
  </si>
  <si>
    <t>ČEPIN</t>
  </si>
  <si>
    <t>KRALJA ZVONIMIRA 100</t>
  </si>
  <si>
    <t>0808075387</t>
  </si>
  <si>
    <t>BARANJSKO PETROVO SELO</t>
  </si>
  <si>
    <t>GLAVNA 2 A</t>
  </si>
  <si>
    <t>0808075697</t>
  </si>
  <si>
    <t>MATIJE GUPCA 51 A</t>
  </si>
  <si>
    <t>0808076057</t>
  </si>
  <si>
    <t>KARANAC</t>
  </si>
  <si>
    <t>KOLODVORSKA 106</t>
  </si>
  <si>
    <t>30022528489</t>
  </si>
  <si>
    <t>0808076804</t>
  </si>
  <si>
    <t>0808078785</t>
  </si>
  <si>
    <t>TRG ANTE STARČEVIĆA 1</t>
  </si>
  <si>
    <t>0808079226</t>
  </si>
  <si>
    <t>ANDRIJE HEBRANGA 5</t>
  </si>
  <si>
    <t>0808080127</t>
  </si>
  <si>
    <t>KRALJA TOMISLAVA 25</t>
  </si>
  <si>
    <t>88357338997</t>
  </si>
  <si>
    <t>0808080992</t>
  </si>
  <si>
    <t>SLATINIK DRENJSKI</t>
  </si>
  <si>
    <t>MATIJE GUPCA 2</t>
  </si>
  <si>
    <t>0808081085</t>
  </si>
  <si>
    <t>MANDIĆEVAC</t>
  </si>
  <si>
    <t>GLAVNA 54</t>
  </si>
  <si>
    <t>0808081158</t>
  </si>
  <si>
    <t>PRIDVORJE</t>
  </si>
  <si>
    <t>BRAĆE RADIĆA 15</t>
  </si>
  <si>
    <t>0808081212</t>
  </si>
  <si>
    <t>KUĆANCI ĐAKOVAČKI</t>
  </si>
  <si>
    <t>BRAĆE RADIĆA 28</t>
  </si>
  <si>
    <t>0808081263</t>
  </si>
  <si>
    <t>PALJEVINA</t>
  </si>
  <si>
    <t>VLADIMIRA NAZORA 53</t>
  </si>
  <si>
    <t>0808081352</t>
  </si>
  <si>
    <t>POTNJANI</t>
  </si>
  <si>
    <t>BRAĆE RADIĆA 13</t>
  </si>
  <si>
    <t>0808081921</t>
  </si>
  <si>
    <t>0808082685</t>
  </si>
  <si>
    <t>KALNIČKA BB</t>
  </si>
  <si>
    <t>0808083355</t>
  </si>
  <si>
    <t>0808083444</t>
  </si>
  <si>
    <t>0808084793</t>
  </si>
  <si>
    <t>BOLMAN</t>
  </si>
  <si>
    <t>SAVE KOVAČEVIĆA 67</t>
  </si>
  <si>
    <t>0808085390</t>
  </si>
  <si>
    <t>TRG SVETOG TROJSTVA 4</t>
  </si>
  <si>
    <t>0808087180</t>
  </si>
  <si>
    <t>TOMAŠANCI</t>
  </si>
  <si>
    <t>0808088829</t>
  </si>
  <si>
    <t>SOLJAK</t>
  </si>
  <si>
    <t>0808089817</t>
  </si>
  <si>
    <t>OSJEČKO-BARANJSKA ŽUPANIJA UPRAVNI ODJEL ZA PROSTORNO UREĐEN</t>
  </si>
  <si>
    <t>TRG SLOBODE 31</t>
  </si>
  <si>
    <t>0808090688</t>
  </si>
  <si>
    <t>0808093881</t>
  </si>
  <si>
    <t>0808098204</t>
  </si>
  <si>
    <t>12846967938</t>
  </si>
  <si>
    <t>0808103003</t>
  </si>
  <si>
    <t>VARDARAC</t>
  </si>
  <si>
    <t>ŠKOLSKA 30</t>
  </si>
  <si>
    <t>0808103712</t>
  </si>
  <si>
    <t>OSJEČKO-BARANJSKA ŽUPANIJJA</t>
  </si>
  <si>
    <t>0808107041</t>
  </si>
  <si>
    <t>ŠKOLSKA 24</t>
  </si>
  <si>
    <t>85288244934</t>
  </si>
  <si>
    <t>0808112630</t>
  </si>
  <si>
    <t>IVANOVAC</t>
  </si>
  <si>
    <t>CRKVENA 1</t>
  </si>
  <si>
    <t>09179210440</t>
  </si>
  <si>
    <t>0808117217</t>
  </si>
  <si>
    <t>ŠKOLA PRIMIJENJENE UMJETNOSTI I DIZAJNA OSIJEK</t>
  </si>
  <si>
    <t>DRINSKA BB</t>
  </si>
  <si>
    <t>0808151873</t>
  </si>
  <si>
    <t>VRBICA</t>
  </si>
  <si>
    <t>ĐURĐANAČKA 1</t>
  </si>
  <si>
    <t>0808152365</t>
  </si>
  <si>
    <t>OSNOVNA ŠKOLA "J.A.ČOLNIĆA" ZA DVORANU</t>
  </si>
  <si>
    <t>85517973926</t>
  </si>
  <si>
    <t>0808155607</t>
  </si>
  <si>
    <t>0808156727</t>
  </si>
  <si>
    <t>FORKUŠEVCI</t>
  </si>
  <si>
    <t xml:space="preserve">STJEPANA RADIĆA </t>
  </si>
  <si>
    <t>0808156735</t>
  </si>
  <si>
    <t>BEKETINCI</t>
  </si>
  <si>
    <t>ČEPINSKA 57</t>
  </si>
  <si>
    <t>0808158428</t>
  </si>
  <si>
    <t>KORITNA</t>
  </si>
  <si>
    <t>KOLODVORSKA 2</t>
  </si>
  <si>
    <t>0808161739</t>
  </si>
  <si>
    <t>0808167591</t>
  </si>
  <si>
    <t>PETLOVAC</t>
  </si>
  <si>
    <t>RADE KONČARA 29</t>
  </si>
  <si>
    <t>0808167664</t>
  </si>
  <si>
    <t>NOVI BEZDAN</t>
  </si>
  <si>
    <t>0808167893</t>
  </si>
  <si>
    <t>KNEŽEVO</t>
  </si>
  <si>
    <t>0808168482</t>
  </si>
  <si>
    <t>KOZARAC</t>
  </si>
  <si>
    <t>0808169012</t>
  </si>
  <si>
    <t>KOTLINA</t>
  </si>
  <si>
    <t>0808169128</t>
  </si>
  <si>
    <t>LUG</t>
  </si>
  <si>
    <t>0808169268</t>
  </si>
  <si>
    <t>SUZA</t>
  </si>
  <si>
    <t>45135358340</t>
  </si>
  <si>
    <t>0808169527</t>
  </si>
  <si>
    <t>DARDA</t>
  </si>
  <si>
    <t>ŽRTAVA DOMOVINSKOG RATA 75 C</t>
  </si>
  <si>
    <t>0808170452</t>
  </si>
  <si>
    <t>KOPAČEVO</t>
  </si>
  <si>
    <t>ŠANDORA PETEFIJA 8</t>
  </si>
  <si>
    <t>0808170541</t>
  </si>
  <si>
    <t>0808172080</t>
  </si>
  <si>
    <t>MECE</t>
  </si>
  <si>
    <t>KRALJA TOMISLAVA 71 A</t>
  </si>
  <si>
    <t>0808172307</t>
  </si>
  <si>
    <t>KEŠINCI</t>
  </si>
  <si>
    <t>DOLJANSKA 1</t>
  </si>
  <si>
    <t>0808175306</t>
  </si>
  <si>
    <t>GRABOVAC</t>
  </si>
  <si>
    <t>0808176019</t>
  </si>
  <si>
    <t>0808182671</t>
  </si>
  <si>
    <t>0808183635</t>
  </si>
  <si>
    <t>ANTUNOVAC</t>
  </si>
  <si>
    <t>ŠKOLSKA 15</t>
  </si>
  <si>
    <t>0808184038</t>
  </si>
  <si>
    <t>TORJANCI</t>
  </si>
  <si>
    <t>0808184186</t>
  </si>
  <si>
    <t>PRVA SREDNJA ŠKOLA BELI MANASTIR</t>
  </si>
  <si>
    <t>45569423495</t>
  </si>
  <si>
    <t>0808184194</t>
  </si>
  <si>
    <t>0808192391</t>
  </si>
  <si>
    <t>ŠKOLSKA 9</t>
  </si>
  <si>
    <t>0808192898</t>
  </si>
  <si>
    <t>PUNITOVCI</t>
  </si>
  <si>
    <t>DOMOVSKA 3</t>
  </si>
  <si>
    <t>0808193592</t>
  </si>
  <si>
    <t>0808193622</t>
  </si>
  <si>
    <t>0808500312</t>
  </si>
  <si>
    <t>STIPANOVCI</t>
  </si>
  <si>
    <t>JOSIPA J.STROSSMAYERA 5</t>
  </si>
  <si>
    <t>18630179468</t>
  </si>
  <si>
    <t>0808500363</t>
  </si>
  <si>
    <t>VUKOJEVCI</t>
  </si>
  <si>
    <t>KRALJA TOMISLAVA 111</t>
  </si>
  <si>
    <t>10402434431</t>
  </si>
  <si>
    <t>0808500754</t>
  </si>
  <si>
    <t>KLOKOČEVCI</t>
  </si>
  <si>
    <t>BRAĆE RADIĆA 10</t>
  </si>
  <si>
    <t>24990581580</t>
  </si>
  <si>
    <t>0808501173</t>
  </si>
  <si>
    <t>GAZIJE</t>
  </si>
  <si>
    <t>VLADIMIRA NAZORA BB</t>
  </si>
  <si>
    <t>0808501211</t>
  </si>
  <si>
    <t>GRADAC NAŠIČKI</t>
  </si>
  <si>
    <t>0808501475</t>
  </si>
  <si>
    <t>SEONA</t>
  </si>
  <si>
    <t>ZRINSKI-FRANKOPANA 13</t>
  </si>
  <si>
    <t>0808502080</t>
  </si>
  <si>
    <t>RAZBOJIŠTE</t>
  </si>
  <si>
    <t>BRAĆE RADIĆA 35</t>
  </si>
  <si>
    <t>0808502129</t>
  </si>
  <si>
    <t>POGANOVCI</t>
  </si>
  <si>
    <t>OSJEČKA 17</t>
  </si>
  <si>
    <t>0808503036</t>
  </si>
  <si>
    <t>KOŠKA</t>
  </si>
  <si>
    <t>TRG DR.FRANJE TUĐMANA 5</t>
  </si>
  <si>
    <t>0808503346</t>
  </si>
  <si>
    <t>LUG SUBOTIČKI</t>
  </si>
  <si>
    <t>0808503907</t>
  </si>
  <si>
    <t>ŠLJIVOŠEVCI</t>
  </si>
  <si>
    <t>VLADIMIRA NAZORA 55</t>
  </si>
  <si>
    <t>0808504164</t>
  </si>
  <si>
    <t>KUĆANCI</t>
  </si>
  <si>
    <t>MATIJE GUPCA 82</t>
  </si>
  <si>
    <t>80641417214</t>
  </si>
  <si>
    <t>0808505306</t>
  </si>
  <si>
    <t>KRČENIK</t>
  </si>
  <si>
    <t>KOLODVORSKA 47</t>
  </si>
  <si>
    <t>0808511802</t>
  </si>
  <si>
    <t>0808513325</t>
  </si>
  <si>
    <t>MARKOVAC NAŠIČKI</t>
  </si>
  <si>
    <t>FRANJE STRAPAČA 35</t>
  </si>
  <si>
    <t>0808514925</t>
  </si>
  <si>
    <t>VUKOVARSKA 84</t>
  </si>
  <si>
    <t>33940620446</t>
  </si>
  <si>
    <t>0808515395</t>
  </si>
  <si>
    <t>TRG ANTE STARČEVIĆA 20</t>
  </si>
  <si>
    <t>0808515409</t>
  </si>
  <si>
    <t>0808520348</t>
  </si>
  <si>
    <t>KAPELNA</t>
  </si>
  <si>
    <t>PETRA PRERADOVIĆA 103</t>
  </si>
  <si>
    <t>0808520437</t>
  </si>
  <si>
    <t>IVANOVO</t>
  </si>
  <si>
    <t>GLAVNA 55</t>
  </si>
  <si>
    <t>0808520496</t>
  </si>
  <si>
    <t>RAKITOVICA</t>
  </si>
  <si>
    <t>VENOŠEVA BB</t>
  </si>
  <si>
    <t>0808520542</t>
  </si>
  <si>
    <t>ČAMAGAJEVCI</t>
  </si>
  <si>
    <t>GLAVNA 69</t>
  </si>
  <si>
    <t>0808520593</t>
  </si>
  <si>
    <t>RADIKOVCI</t>
  </si>
  <si>
    <t>MATIJE GUPCA 121</t>
  </si>
  <si>
    <t>0808520755</t>
  </si>
  <si>
    <t>GOLINCI</t>
  </si>
  <si>
    <t>KRALJA TOMISLAVA 69</t>
  </si>
  <si>
    <t>94839545339</t>
  </si>
  <si>
    <t>0808521360</t>
  </si>
  <si>
    <t>JELISAVAC</t>
  </si>
  <si>
    <t>0808521441</t>
  </si>
  <si>
    <t>LAĐANSKA</t>
  </si>
  <si>
    <t>BANA JOSIPA JELAČIĆA 1</t>
  </si>
  <si>
    <t>0808521743</t>
  </si>
  <si>
    <t>PRIBIŠEVCI</t>
  </si>
  <si>
    <t>MATIJE GUPCA 39</t>
  </si>
  <si>
    <t>0808521867</t>
  </si>
  <si>
    <t>BOKŠIĆ</t>
  </si>
  <si>
    <t>JOSIPA J.STROSSMAYERA 13</t>
  </si>
  <si>
    <t>0808522006</t>
  </si>
  <si>
    <t>ŠAPTINOVCI</t>
  </si>
  <si>
    <t>GLAVNA 49</t>
  </si>
  <si>
    <t>0808522073</t>
  </si>
  <si>
    <t>BOKŠIĆ LUG</t>
  </si>
  <si>
    <t>BRAĆE RADIĆA 5</t>
  </si>
  <si>
    <t>0808522200</t>
  </si>
  <si>
    <t>BELJEVINA</t>
  </si>
  <si>
    <t>LJUDEVITA GAJA 35</t>
  </si>
  <si>
    <t>0808522669</t>
  </si>
  <si>
    <t>ČRNKOVCI</t>
  </si>
  <si>
    <t>IVE LOLE RIBARA 51</t>
  </si>
  <si>
    <t>0808530173</t>
  </si>
  <si>
    <t>OSNOVNA ŠKOLA "A.HARAMBAŠIĆ"</t>
  </si>
  <si>
    <t>0808530467</t>
  </si>
  <si>
    <t>FERIČANCI</t>
  </si>
  <si>
    <t>TRG MATIJE GUPCA 9</t>
  </si>
  <si>
    <t>0808530599</t>
  </si>
  <si>
    <t>MAGADENOVAC</t>
  </si>
  <si>
    <t>0808537186</t>
  </si>
  <si>
    <t>PRILAZ STADIONU 1</t>
  </si>
  <si>
    <t>MARIJANCI</t>
  </si>
  <si>
    <t>0808544514</t>
  </si>
  <si>
    <t>JOSIPA J.STROSSMAYERA 19</t>
  </si>
  <si>
    <t>0808544530</t>
  </si>
  <si>
    <t>PODGORAČ</t>
  </si>
  <si>
    <t>HINKA JUHNA 8</t>
  </si>
  <si>
    <t>0808545820</t>
  </si>
  <si>
    <t>BREZNICA NAŠIČKA</t>
  </si>
  <si>
    <t>0808554668</t>
  </si>
  <si>
    <t>0808561273</t>
  </si>
  <si>
    <t>VILJEVO</t>
  </si>
  <si>
    <t>KRALJA TOMISLAVA 1</t>
  </si>
  <si>
    <t>0808563861</t>
  </si>
  <si>
    <t>0808563888</t>
  </si>
  <si>
    <t>LEDENIK</t>
  </si>
  <si>
    <t>0808563985</t>
  </si>
  <si>
    <t>LACIĆI</t>
  </si>
  <si>
    <t>ANDRIJE KAČIĆA MIOŠIĆA BB</t>
  </si>
  <si>
    <t>0808567735</t>
  </si>
  <si>
    <t>DONJA MOTIČINA</t>
  </si>
  <si>
    <t>MATIJE GUPCA 46</t>
  </si>
  <si>
    <t>0808569991</t>
  </si>
  <si>
    <t>AUGUSTA CESARCA 18</t>
  </si>
  <si>
    <t>0808570620</t>
  </si>
  <si>
    <t>NIKOLE ŠUBIĆA ZRINSKOG 3</t>
  </si>
  <si>
    <t>0808572461</t>
  </si>
  <si>
    <t>TOPOLINE</t>
  </si>
  <si>
    <t>KOLODVORSKA 28</t>
  </si>
  <si>
    <t>0808574634</t>
  </si>
  <si>
    <t>BENIČANCI</t>
  </si>
  <si>
    <t>IVE LOLE RIBARA 27</t>
  </si>
  <si>
    <t>0808576502</t>
  </si>
  <si>
    <t>DRUGA SREDNJA ŠKOLA BELI MANASTIR</t>
  </si>
  <si>
    <t>ŠKOLSKA 3 A</t>
  </si>
  <si>
    <t>0808579253</t>
  </si>
  <si>
    <t>0808579280</t>
  </si>
  <si>
    <t>0808584293</t>
  </si>
  <si>
    <t>UGOSTITELJSKO-TURISTIČKA ŠKOLA</t>
  </si>
  <si>
    <t>MATIJE GUPCA 61</t>
  </si>
  <si>
    <t>35015122830</t>
  </si>
  <si>
    <t>0808584817</t>
  </si>
  <si>
    <t>SELCI ĐAKOVAČKI</t>
  </si>
  <si>
    <t>BANA JOSIPA JELAČIĆA 9</t>
  </si>
  <si>
    <t>0808586175</t>
  </si>
  <si>
    <t>0808587225</t>
  </si>
  <si>
    <t>CRET BIZOVAČKI</t>
  </si>
  <si>
    <t>MATIJE GUPCA 64</t>
  </si>
  <si>
    <t>0808587234</t>
  </si>
  <si>
    <t>IVANOVCI</t>
  </si>
  <si>
    <t>PETRA PRERADOVIĆA 55</t>
  </si>
  <si>
    <t>68874747390</t>
  </si>
  <si>
    <t>0808588089</t>
  </si>
  <si>
    <t>KAMILA FIRINGERA 14</t>
  </si>
  <si>
    <t>0808588519</t>
  </si>
  <si>
    <t>KARDINALA A.STEPINCA 51</t>
  </si>
  <si>
    <t>0808591707</t>
  </si>
  <si>
    <t>ŠAG</t>
  </si>
  <si>
    <t>BRAĆE RADIĆA 69</t>
  </si>
  <si>
    <t>0808594142</t>
  </si>
  <si>
    <t>VELIMIROVAC</t>
  </si>
  <si>
    <t>BANA JELAČIĆA 73</t>
  </si>
  <si>
    <t>0808594621</t>
  </si>
  <si>
    <t>0808598706</t>
  </si>
  <si>
    <t>PODRAVSKA MOSLAVINA</t>
  </si>
  <si>
    <t>0808601544</t>
  </si>
  <si>
    <t>0808602225</t>
  </si>
  <si>
    <t>MATIJE GUPCA 46 A</t>
  </si>
  <si>
    <t>0808609105</t>
  </si>
  <si>
    <t>0808610253</t>
  </si>
  <si>
    <t>DRENJE</t>
  </si>
  <si>
    <t>LJUDEVITA GAJA 28</t>
  </si>
  <si>
    <t>0908210136</t>
  </si>
  <si>
    <t>ĐURĐANCI</t>
  </si>
  <si>
    <t>GLAVNA 46</t>
  </si>
  <si>
    <t>0908244146</t>
  </si>
  <si>
    <t>DOM ZA STARIJE I NEMOĆNE OSOBE</t>
  </si>
  <si>
    <t xml:space="preserve"> ĐAKOVO</t>
  </si>
  <si>
    <t>PETRA PRERADOVIĆA 2</t>
  </si>
  <si>
    <t>BANA JELAČIĆA 108</t>
  </si>
  <si>
    <t>DOM UMIROVLJENIKA</t>
  </si>
  <si>
    <t>DRINSKA 10</t>
  </si>
  <si>
    <t xml:space="preserve">OSJEČKO-BARANJSKA ŽUPANIJA      </t>
  </si>
  <si>
    <t>Osijek, Trg Ante Starčevića 2</t>
  </si>
  <si>
    <t>Red.
br.</t>
  </si>
  <si>
    <t>OŠ "BUDROVCI", BUDROVCI</t>
  </si>
  <si>
    <t>OŠ DORE PEJAČEVIĆ, NAŠICE</t>
  </si>
  <si>
    <t>Ive Lole Ribara 3, Valpovo</t>
  </si>
  <si>
    <t>OŠ LADIMIREVCI, LADIMIREVCI</t>
  </si>
  <si>
    <t>OŠ HINKA JUHNA, PODGORAČ</t>
  </si>
  <si>
    <t>OŠ JAGODNJAK, JAGODNJAK</t>
  </si>
  <si>
    <t>OŠ POPOVAC, POPOVAC</t>
  </si>
  <si>
    <t>OŠ ZMAJEVAC, ZMAJEVAC</t>
  </si>
  <si>
    <t>OŠ BILJE, BILJE</t>
  </si>
  <si>
    <t>OŠ LUG, LUG</t>
  </si>
  <si>
    <t>OŠ DRAŽ, DRAŽ</t>
  </si>
  <si>
    <t>OŠ DARDA, DARDA</t>
  </si>
  <si>
    <t>OŠ BRATOLJUBA KLAIĆA, BIZOVAC</t>
  </si>
  <si>
    <t>Ulica Dr. Franje Tuđmana 1, Bizovac</t>
  </si>
  <si>
    <t>OŠ "VLADIMIR NAZOR", ČEPIN</t>
  </si>
  <si>
    <t>OŠ MIROSLAVA KRLEŽE, ČEPIN</t>
  </si>
  <si>
    <t>OŠ ERNESTINOVO, ERNESTINOVO</t>
  </si>
  <si>
    <t>OŠ LASLOVO, LASLOVO</t>
  </si>
  <si>
    <t>OŠ DRENJE, DRENJE</t>
  </si>
  <si>
    <t>Trg dr. Franje Tuđmana 5, Koška</t>
  </si>
  <si>
    <t>Braće Radić 166, Strizivojna</t>
  </si>
  <si>
    <t>Kralja Tomislava 75, Vladislavci</t>
  </si>
  <si>
    <t>Omladinska 4, Viškovci</t>
  </si>
  <si>
    <t>Školska 3, Magadenovac</t>
  </si>
  <si>
    <t>OŠ DALJ, DALJ</t>
  </si>
  <si>
    <t>Školska 15, Antunovac</t>
  </si>
  <si>
    <t xml:space="preserve">
OŠ ANTE STARČEVIĆA, VILJEVO
</t>
  </si>
  <si>
    <t>Kralja Tomislava 1, Viljevo</t>
  </si>
  <si>
    <t>Dore Pejačević 2, Našice</t>
  </si>
  <si>
    <t>GIMNAZIJA BELI MANASTIR</t>
  </si>
  <si>
    <t>Školska 3, Beli Manastir</t>
  </si>
  <si>
    <t xml:space="preserve">Vijenac kardinala Alojzija Stepinca 11, Đakovo </t>
  </si>
  <si>
    <t>Vijenac kardinala Alojzija Stepinca 11,  Đakovo</t>
  </si>
  <si>
    <t xml:space="preserve">Istarska 3,  Osijek   </t>
  </si>
  <si>
    <t>8.</t>
  </si>
  <si>
    <t>9.</t>
  </si>
  <si>
    <t xml:space="preserve">Županijska 4,  Osijek      </t>
  </si>
  <si>
    <t>10.</t>
  </si>
  <si>
    <t>II. GIMNAZIJA OSIJEK</t>
  </si>
  <si>
    <t>Kamila Firingera 5,  Osijek</t>
  </si>
  <si>
    <t>11.</t>
  </si>
  <si>
    <t>III. GIMNAZIJA OSIJEK</t>
  </si>
  <si>
    <t>Kamila Firingera 14,  Osijek</t>
  </si>
  <si>
    <t>12.</t>
  </si>
  <si>
    <t>13.</t>
  </si>
  <si>
    <t xml:space="preserve">Drinska 16a, Osijek  </t>
  </si>
  <si>
    <t>14.</t>
  </si>
  <si>
    <t>Vukovarska 209, Osijek</t>
  </si>
  <si>
    <t>15.</t>
  </si>
  <si>
    <t>16.</t>
  </si>
  <si>
    <t>UGOSTITELJSKO-TURISTIČKA ŠKOLA OSIJEK</t>
  </si>
  <si>
    <t>Matije Gupca 61, Osijek</t>
  </si>
  <si>
    <t>17.</t>
  </si>
  <si>
    <t xml:space="preserve">Trg bana Josipa Jelačića 24, Osijek </t>
  </si>
  <si>
    <t>18.</t>
  </si>
  <si>
    <t>19.</t>
  </si>
  <si>
    <t>20.</t>
  </si>
  <si>
    <t>21.</t>
  </si>
  <si>
    <t xml:space="preserve">Dr. Franje Tuđmana 2, Valpovo   </t>
  </si>
  <si>
    <t>22.</t>
  </si>
  <si>
    <t>SREDNJA ŠKOLA ISIDORA KRŠNJAVOGA NAŠICE</t>
  </si>
  <si>
    <t>Augusta Cesarca 20,  Našice</t>
  </si>
  <si>
    <t>23.</t>
  </si>
  <si>
    <t>SREDNJA ŠKOLA JOSIPA KOZARCA ĐURĐENOVAC</t>
  </si>
  <si>
    <t>Trg Nikole Šubića Zrinskog 4, Đurđenovac</t>
  </si>
  <si>
    <t>24.</t>
  </si>
  <si>
    <t>25.</t>
  </si>
  <si>
    <t>GLAZBENA ŠKOLA FRANJE KUHAČA OSIJEK</t>
  </si>
  <si>
    <t>26.</t>
  </si>
  <si>
    <t>P. Preradovića 2a, Đakovo</t>
  </si>
  <si>
    <t>DOM ZA STARIJE I NEMOĆNE OSOBE BELI MANASTIR</t>
  </si>
  <si>
    <t>Bana Jelačića 108, Beli Manastir</t>
  </si>
  <si>
    <t>DOM ZA STARIJE I NEMOĆNE OSOBE OSIJEK</t>
  </si>
  <si>
    <t>Drinska 10, Osijek</t>
  </si>
  <si>
    <t>Bana Josipa Jelačića 6, Satnica Đakovačka</t>
  </si>
  <si>
    <t>SREDNJA STRUKOVNA ŠKOLA ANTUNA HORVATA</t>
  </si>
  <si>
    <t>30462645032</t>
  </si>
  <si>
    <t>8136149</t>
  </si>
  <si>
    <t>SREDNJA STRUKOVNA ŠKOLA ANTUNA HORVATA ĐAKOVO</t>
  </si>
  <si>
    <t>MATIJE GUPCA 56</t>
  </si>
  <si>
    <t>MATIJE GUPCA 11</t>
  </si>
  <si>
    <t>MATIJE GUPCA 13</t>
  </si>
  <si>
    <t>8027657</t>
  </si>
  <si>
    <t>8025834</t>
  </si>
  <si>
    <t>Vinkovačka cesta 3, Osijek</t>
  </si>
  <si>
    <t>0808612604</t>
  </si>
  <si>
    <t>CENTAR ZA AUTIZAM</t>
  </si>
  <si>
    <t>VINKOVAČKA CESTA 3</t>
  </si>
  <si>
    <t xml:space="preserve">Jadrovska 20, Osijek </t>
  </si>
  <si>
    <t>ISUSOVAČKA KLASIČNA GIMNAZIJA S PRAVOM JAVNOSTI U OSIJEKU</t>
  </si>
  <si>
    <t>Trg Vatroslava Lisinskog 1, Osijek</t>
  </si>
  <si>
    <t>CENTAR ZA AUTIZAM, OSIJEK</t>
  </si>
  <si>
    <t>30.</t>
  </si>
  <si>
    <t>OŠ "MATIJA GUBEC", ČEMINAC</t>
  </si>
  <si>
    <t>38.</t>
  </si>
  <si>
    <t>39.</t>
  </si>
  <si>
    <t>40.</t>
  </si>
  <si>
    <t>42.</t>
  </si>
  <si>
    <t>48.</t>
  </si>
  <si>
    <t>52.</t>
  </si>
  <si>
    <t>27.</t>
  </si>
  <si>
    <t>31.</t>
  </si>
  <si>
    <t>49.</t>
  </si>
  <si>
    <t>43.</t>
  </si>
  <si>
    <t>47.</t>
  </si>
  <si>
    <t>35.</t>
  </si>
  <si>
    <t>41.</t>
  </si>
  <si>
    <t>51.</t>
  </si>
  <si>
    <t>32.</t>
  </si>
  <si>
    <t>36.</t>
  </si>
  <si>
    <t>37.</t>
  </si>
  <si>
    <t>33.</t>
  </si>
  <si>
    <t>29.</t>
  </si>
  <si>
    <t>45.</t>
  </si>
  <si>
    <t>44.</t>
  </si>
  <si>
    <t>50.</t>
  </si>
  <si>
    <t>34.</t>
  </si>
  <si>
    <t>46.</t>
  </si>
  <si>
    <t>53.</t>
  </si>
  <si>
    <t>OŠ "ŠEĆERANA", ŠEĆERANA</t>
  </si>
  <si>
    <t xml:space="preserve">Ulica žrtava Domovinskog rata 27, Šećerana </t>
  </si>
  <si>
    <t>Svetog Martina 16, Beli Manastir</t>
  </si>
  <si>
    <t>Prilaz stadionu 1a, Donji Miholjac</t>
  </si>
  <si>
    <t>Vladimira Nazora 185, Podgajci Podravski</t>
  </si>
  <si>
    <t xml:space="preserve">Gupčev trg 8, Budrovci, Đakovo  </t>
  </si>
  <si>
    <t xml:space="preserve">Kralja Tomislava 18, Đakovo </t>
  </si>
  <si>
    <t>OŠ JOSIPA ANTUNA ĆOLNIĆA, ĐAKOVO</t>
  </si>
  <si>
    <t>Trg Nikole Šubića Zrinskog 4, Đakovo</t>
  </si>
  <si>
    <t>Bana Josipa Jelačića 9, Selci Đakovački</t>
  </si>
  <si>
    <t>Preobraženski trg 11, Piškorevci</t>
  </si>
  <si>
    <t>Augusta Cesarca 18, Našice</t>
  </si>
  <si>
    <t xml:space="preserve">Ivana Brnjika Slovaka 37, Jelisavac </t>
  </si>
  <si>
    <t xml:space="preserve">Đuke Maričića-Munje 21, Ladimirevci </t>
  </si>
  <si>
    <t>Trg Matije Gupca 9, Feričanci</t>
  </si>
  <si>
    <t>Kardinala Alojzija Stepinca bb, Đurđenovac</t>
  </si>
  <si>
    <t>Hinka Juhna 8, Podgorač</t>
  </si>
  <si>
    <t>Kolodvorska 48, Čeminac</t>
  </si>
  <si>
    <t>Borisa Kidriča 57, Jagodnjak</t>
  </si>
  <si>
    <t xml:space="preserve">Vladimira Nazora 26, Popovac </t>
  </si>
  <si>
    <t>Glavna 44, Kneževi Vinogradi</t>
  </si>
  <si>
    <t>Sportska 2/a Zmajevac</t>
  </si>
  <si>
    <t>Školska 8, Bilje</t>
  </si>
  <si>
    <t>Školska 6, Lug</t>
  </si>
  <si>
    <t>Ive Lole Ribara 1, Draž</t>
  </si>
  <si>
    <t>Školska 9, Darda</t>
  </si>
  <si>
    <t xml:space="preserve">OŠ IVANA  KUKULJEVIĆA, BELIŠĆE </t>
  </si>
  <si>
    <t>Kralja Tomislava 196, Belišće</t>
  </si>
  <si>
    <t>28.</t>
  </si>
  <si>
    <t>Kalnička 17, Čepin</t>
  </si>
  <si>
    <t>Kralja Zvonimira 100, Čepin</t>
  </si>
  <si>
    <t xml:space="preserve">Školska 1, Ernestinovo </t>
  </si>
  <si>
    <t>Školska 1, Laslovo</t>
  </si>
  <si>
    <t>OŠ GORJANI, GORJANI</t>
  </si>
  <si>
    <t>Bolokan 20, Gorjani</t>
  </si>
  <si>
    <t>Braće Banas 2,  Josipovac Punitovački</t>
  </si>
  <si>
    <t>Ljudevita Gaja 28, Drenje</t>
  </si>
  <si>
    <t>OŠ IVANE BRLIĆ MAŽURANIĆ, KOŠKA</t>
  </si>
  <si>
    <t>OŠ PETRIJEVCI,  PETRIJEVCI</t>
  </si>
  <si>
    <t>Republike 110 A,Petrijevci</t>
  </si>
  <si>
    <t>OŠ J. J. STROSSMAYERA, TRNAVA</t>
  </si>
  <si>
    <t>Školska 21, Semeljci</t>
  </si>
  <si>
    <t>Braće Radić 1, Trnava</t>
  </si>
  <si>
    <t xml:space="preserve">Glavna 62, Levanjska Varoš </t>
  </si>
  <si>
    <t>Milka Cepelića 1, Vuka</t>
  </si>
  <si>
    <t>OŠ "LUKA BOTIĆ", VIŠKOVCI</t>
  </si>
  <si>
    <t>Zagrebačka 2b, Dalj</t>
  </si>
  <si>
    <t>Nikole Tesle 71, Bijelo Brdo</t>
  </si>
  <si>
    <t>Ulica Matice hrvatske 1, Našice</t>
  </si>
  <si>
    <t>OŠ SATNICA ĐAKOVAČKA, SATNICA ĐAKOVAČKA</t>
  </si>
  <si>
    <t xml:space="preserve">Školska 3, Beli Manastir </t>
  </si>
  <si>
    <t xml:space="preserve">Školska 3, Beli Manastir     </t>
  </si>
  <si>
    <t xml:space="preserve">Vukovarska 84, Donji Miholjac  </t>
  </si>
  <si>
    <t>EKONOMSKA ŠKOLA "BRAĆA RADIĆ", ĐAKOVO</t>
  </si>
  <si>
    <t xml:space="preserve">GIMNAZIJA A.G. MATOŠA, ĐAKOVO          </t>
  </si>
  <si>
    <t>GRADITELJSKO-GEODETSKA ŠKOLA OSIJEK</t>
  </si>
  <si>
    <t>TEHNIČKA ŠKOLA I PRIRODOSLOVNA GIMNAZIJA RUĐERA BOŠKOVIĆA, OSIJEK</t>
  </si>
  <si>
    <t>Trg Svetog Trojstva 4, Osijek</t>
  </si>
  <si>
    <t>TRGOVAČKA I KOMERCIJALNA ŠKOLA "DAVOR MILAS", OSIJEK</t>
  </si>
  <si>
    <t xml:space="preserve">Ivana Gundulićeva  38,  Osijek </t>
  </si>
  <si>
    <t>ŠKOLA PRIMJENJENE UMJETNOSTI I DIZAJNA OSIJEK</t>
  </si>
  <si>
    <t xml:space="preserve">Drinska 12,  Osijek </t>
  </si>
  <si>
    <t>Vijenac kardinala Alojzija Stepinca 11, Đakovo</t>
  </si>
  <si>
    <t xml:space="preserve">Braće Radić 7, Dalj </t>
  </si>
  <si>
    <t>Trg Svetog Trojstva 1, Osijek</t>
  </si>
  <si>
    <t>DOM ZA STARIJE I NEMOĆNE OSOBE ĐAKOVO</t>
  </si>
  <si>
    <t>GRGURA ĆEVAPOVIĆA 26</t>
  </si>
  <si>
    <t>0808070075</t>
  </si>
  <si>
    <t>TROŠKOVNIK</t>
  </si>
  <si>
    <t>REDNI
BROJ</t>
  </si>
  <si>
    <t>ŠIFRA</t>
  </si>
  <si>
    <t>NAZIV MJERNOG MJESTA</t>
  </si>
  <si>
    <t>ADRESA MJERNOG MJESTA</t>
  </si>
  <si>
    <t>TARIFNI MODEL</t>
  </si>
  <si>
    <t>Jedinična cijena</t>
  </si>
  <si>
    <t>8.=6.*7.</t>
  </si>
  <si>
    <t>OMM u Popisu OMM</t>
  </si>
  <si>
    <t>Crveni</t>
  </si>
  <si>
    <t>VT (kWh)</t>
  </si>
  <si>
    <t>NT (kWh)</t>
  </si>
  <si>
    <t>Plavi</t>
  </si>
  <si>
    <t>JT (kWh)</t>
  </si>
  <si>
    <t>Bijeli</t>
  </si>
  <si>
    <t>Naknada za poticanje proizvodnje iz obnovljivih izvora</t>
  </si>
  <si>
    <t>Ukupno( kWh)</t>
  </si>
  <si>
    <t>Trošarina za neposlovnu uporabu električne energije</t>
  </si>
  <si>
    <t>Kralja Tomislava 25, Đakovo</t>
  </si>
  <si>
    <t>NAZIV USTANOVE</t>
  </si>
  <si>
    <t>ADRESA USTANOVE</t>
  </si>
  <si>
    <t>Red.br.</t>
  </si>
  <si>
    <t>OŠ "DR. FRANJO TUĐMAN", BELI MANASTIR</t>
  </si>
  <si>
    <t>OŠ "AUGUST HARAMBAŠIĆ", DONJI MIHOLJAC</t>
  </si>
  <si>
    <t>OŠ "IVAN GORAN KOVAČIĆ", ĐAKOVO</t>
  </si>
  <si>
    <t xml:space="preserve">
OŠ "HRVATSKI SOKOL", PODGAJCI PODRAVSKI
</t>
  </si>
  <si>
    <t>OŠ "VLADIMIR NAZOR", ĐAKOVO</t>
  </si>
  <si>
    <t>OŠ ĐAKOVAČKI SELCI, SELCI ĐAKOVAČKI</t>
  </si>
  <si>
    <t>OŠ "MATIJA GUBEC", PIŠKOREVCI</t>
  </si>
  <si>
    <t>OŠ IVANA BRNJIKA SLOVAKA, JELISAVAC</t>
  </si>
  <si>
    <t>OŠ MATIJE PETRA KATANČIĆA, VALPOVO</t>
  </si>
  <si>
    <t>OŠ VLADIMIRA NAZORA, FERIČANCI</t>
  </si>
  <si>
    <t>OŠ J. J. STROSSMAYERA, ĐURĐENOVAC</t>
  </si>
  <si>
    <t>OŠ KNEŽEVI VINOGRADI, KNEŽEVI VINOGRADI</t>
  </si>
  <si>
    <t>NAZIV USTANOVE 
(Osnovne škole/Centar za autizam)</t>
  </si>
  <si>
    <t>OŠ "JOSIP KOZARAC", JOSIPOVAC PUNITOVAČKI</t>
  </si>
  <si>
    <t>OŠ JOSIPA  KOZARCA, SEMELJCI</t>
  </si>
  <si>
    <t>OŠ" IVANA BRLIĆ MAŽURANIĆ", STRIZIVOJNA</t>
  </si>
  <si>
    <t>OŠ "S. S. KRANJČEVIĆ", LEVANJSKA VAROŠ</t>
  </si>
  <si>
    <t>OŠ MATE LOVRAKA, VLADISLAVCI</t>
  </si>
  <si>
    <t>OŠ "MATIJA GUBEC", MAGADENOVAC</t>
  </si>
  <si>
    <t>OŠ BIJELO BRDO, BIJELO BRDO</t>
  </si>
  <si>
    <t>OŠ "ANTUNOVAC", ANTUNOVAC</t>
  </si>
  <si>
    <t>OŠ KRALJA TOMISLAVA, NAŠICE</t>
  </si>
  <si>
    <t>OGŠ "KONTESA DORA", NAŠICE</t>
  </si>
  <si>
    <t>OŠ MILKA CEPELIĆA, VUKA</t>
  </si>
  <si>
    <t>NAZIV USTANOVE 
(Srednje škole)</t>
  </si>
  <si>
    <t>NAZIV USTANOVE  
(Domovi za starije i nemoćne)</t>
  </si>
  <si>
    <t>0808599648</t>
  </si>
  <si>
    <t>0808599649</t>
  </si>
  <si>
    <t>0808616376</t>
  </si>
  <si>
    <t>0808679287</t>
  </si>
  <si>
    <t>PODRUČJE OKO POLJOPRIVREDNOG INSTITUTA</t>
  </si>
  <si>
    <t>LASLOVAČKI PROKOP</t>
  </si>
  <si>
    <t>POŠTA</t>
  </si>
  <si>
    <t>MJESTO OMM</t>
  </si>
  <si>
    <t xml:space="preserve">ULICA I BROJ </t>
  </si>
  <si>
    <t>OŠ ŠEĆERANA, ŠEĆERANA</t>
  </si>
  <si>
    <t>ŽRTAVA DOMOVINSKOG RATA 27</t>
  </si>
  <si>
    <t xml:space="preserve">PLAVI </t>
  </si>
  <si>
    <t>OŠ ŠEĆERANA, ŠEĆERANA  PŠ BRANJIN VRH</t>
  </si>
  <si>
    <t>BIJELI</t>
  </si>
  <si>
    <t>OŠ ŠEĆERANA, ŠEĆERANA  PŠ LUČ</t>
  </si>
  <si>
    <t>OŠ ŠEĆERANA, ŠEĆERANA   PŠ BARANJSKO PETROVO SELO</t>
  </si>
  <si>
    <t>OŠ ŠEĆERANA, ŠEĆERANA  PŠ TORJANCI</t>
  </si>
  <si>
    <t>OŠ ŠEĆERANA, ŠEĆERANA  PŠ PETLOVAC</t>
  </si>
  <si>
    <t>CRVENI</t>
  </si>
  <si>
    <t>OŠ "AUGUST HARAMBAŠIĆ", DONJI MIHOLJAC  PŠ RAKITOVICA</t>
  </si>
  <si>
    <t>OŠ "HRVATSKI SOKOL", PODRAVSKI PODGAJCI</t>
  </si>
  <si>
    <t>OŠ "HRVATSKI SOKOL", PODRAVSKI PODGAJCI  PŠ ČRNKOVCI</t>
  </si>
  <si>
    <t>OŠ "HRVATSKI SOKOL" PODGAJCI PODRAVSKI  PŠ ČRNKOVCI</t>
  </si>
  <si>
    <t>OŠ BUDROVCI</t>
  </si>
  <si>
    <t>OŠ BUDROVCI, BUDROVCI     PŠ ĐURĐANCI</t>
  </si>
  <si>
    <t>KRALJA TOMISLAVA 17</t>
  </si>
  <si>
    <t xml:space="preserve">OŠ "VLADIMIR NAZOR", ĐAKOVO </t>
  </si>
  <si>
    <t>OŠ "VLADIMIR NAZOR", ĐAKOVO  KOTLOVNICA</t>
  </si>
  <si>
    <t>OŠ "VLADIMIR NAZOR", ĐAKOVO  PŠ IVANOVCI ĐAKOVAČKI</t>
  </si>
  <si>
    <t>OŠ "VLADIMIR NAZOR", ĐAKOVO  PŠ ĐAKOVAČKI PISAK</t>
  </si>
  <si>
    <t>OŠ JOSIPA ANTUNA ĆOLNIĆA, ĐAKOVO  PŠ KUŠEVAC</t>
  </si>
  <si>
    <t>OŠ JOSIPA ĆOLNIĆA, ĐAKOVO  PŠ ŠIROKO POLJE</t>
  </si>
  <si>
    <t>OŠ ĐAKOVAČKI SELCI</t>
  </si>
  <si>
    <t xml:space="preserve">OŠ MATIJA GUBEC, PIŠKOREVCI </t>
  </si>
  <si>
    <t>OŠ  MATIJA GUBEC, PIŠKOREVCI</t>
  </si>
  <si>
    <t xml:space="preserve">OŠ MATIJA GUBEC, PIŠKOREVCI  PŠ NOVI PERKOVCI </t>
  </si>
  <si>
    <t>OŠ "KRALJA TOMISLAVA", NAŠICE</t>
  </si>
  <si>
    <t>OŠ  KRALJA TOMISLAVA, NAŠICE  PŠ GRADAC NAŠIČKI</t>
  </si>
  <si>
    <t>NIKOLE TESLE 14</t>
  </si>
  <si>
    <t>OŠ  KRALJA TOMISLAVA, NAŠICE  PŠ MARKOVAC</t>
  </si>
  <si>
    <t>OŠ KRALJA TOMISLAVA, NAŠICE   PŠ VELIMIROVAC</t>
  </si>
  <si>
    <t>OSNOVNA ŠKOLA DORE PEJAČEVIĆ, NAŠICE</t>
  </si>
  <si>
    <t>OŠ DORE PEJAČEVIĆ, NAŠICE   PŠ VUKOJEVCI</t>
  </si>
  <si>
    <t xml:space="preserve">IVANA BRNJIKA SLOVAKA 37 </t>
  </si>
  <si>
    <t>OŠ "IVANA BRNJIKA SLOVAKA", JELISAVAC</t>
  </si>
  <si>
    <t>IVANA BRNJIKA SLOVAKA 37</t>
  </si>
  <si>
    <t>OŠ "IVANA BRNJIKA SLOVAKA", JELISAVAC  PŠ LAĐANSKA</t>
  </si>
  <si>
    <t>OŠ "IVANA BRNJIKA SLOVAKA", JELISAVAC  PŠ BREZNICA NAŠIČKA</t>
  </si>
  <si>
    <t>OSJEČKA 81 A</t>
  </si>
  <si>
    <t>OŠ MATIJE PETRA KATANČIĆA, VALPOVO    PŠ NARD</t>
  </si>
  <si>
    <t xml:space="preserve">OŠ MATIJE PETRA KATANČIĆA, VALPOVO    PŠ BOCANJEVCI </t>
  </si>
  <si>
    <t>OŠ MATIJE PETRA KATANČIĆA, VALPOVO  PŠ ŠAG</t>
  </si>
  <si>
    <t>OŠ LADIMIREVCI</t>
  </si>
  <si>
    <t>OŠ LADIMIREVCI - DVORANA</t>
  </si>
  <si>
    <t>OŠ LADIMIREVCI,  LADIMIREVCI   PŠ HARKANOVCI</t>
  </si>
  <si>
    <t>OŠ LADIMIREVCI   PŠ IVANOVCI</t>
  </si>
  <si>
    <t>OŠ VLADIMIRA NAZORA, FERIČANCI  PŠ DONJA MOTIČINA</t>
  </si>
  <si>
    <t>OŠ VLADIMIRA NAZORA, FERIČANCI  PŠ DONJA MOTIČINA  DVORANA</t>
  </si>
  <si>
    <t>OŠ VLADIMIR NAZOR, FERIČANCI   PŠ SEONA</t>
  </si>
  <si>
    <t>OŠ VLADIMIR NAZOR, FERIČANCI   STAN ŠKOLSKI</t>
  </si>
  <si>
    <t xml:space="preserve">OŠ JOSIPA JURJA STROSSMAYERA, ĐURĐENOVAC  </t>
  </si>
  <si>
    <t>KARDINALA ALOJZIJA STEPINCA 2</t>
  </si>
  <si>
    <t>OŠ JOSIPA JURJA STROSSMAYERA, ĐURĐENOVAC  PŠ KLOKOČEVCI</t>
  </si>
  <si>
    <t xml:space="preserve">OŠ JOSIPA JURJA STROSSMAYERA, ĐURĐENOVAC  PŠ PRIBIŠEVCI </t>
  </si>
  <si>
    <t>OŠ JOSIPA JURJA STROSSMAYERA, ĐURĐENOVAC  PŠ BOKŠIĆ</t>
  </si>
  <si>
    <t>OŠ JOSIPA JURJA STROSSMAYERA, ĐURĐENOVAC  PŠ ŠAPTINOVCI</t>
  </si>
  <si>
    <t>OŠ JOSIPA JURJA STROSSMAYERA, ĐURĐENOVAC  PŠ BOKŠIĆ LUG</t>
  </si>
  <si>
    <t>OŠ JOSIPA JURJA STROSSMAYERA, ĐURĐENOVAC  PŠ BELJEVINA</t>
  </si>
  <si>
    <t>OŠ HINKA JUHNA,  PODGORAČ</t>
  </si>
  <si>
    <t xml:space="preserve">OŠ HINKA JUHNA,  PODGORAČ  PŠ STIPANOVCI </t>
  </si>
  <si>
    <t>OŠ HINKA JUHNA, PODGORAČ  PŠ RAZBOJIŠTE</t>
  </si>
  <si>
    <t>OŠ HINKA JUHNA, PODGORAČ  PŠ POGANOVCI</t>
  </si>
  <si>
    <t>OŠ HINKA JUHNA,  PODGORAČ  PŠ BUDIMCI</t>
  </si>
  <si>
    <t xml:space="preserve">OŠ "MATIJA GUBEC", ČEMINAC </t>
  </si>
  <si>
    <t>OŠ "MATIJA GUBEC", ČEMINAC  - ŠPORTSKA DVORANA</t>
  </si>
  <si>
    <t>OŠ  "MATIJA GUBEC",  ČEMINAC  PŠ KOZARAC</t>
  </si>
  <si>
    <t>MATIJE GUPCA 5</t>
  </si>
  <si>
    <t>OŠ JAGODNJAK, JAGODNJAK PŠ BOLMAN</t>
  </si>
  <si>
    <t>OŠ JAGODNJAK, JAGODNJAK   PŠ UGLJEŠ</t>
  </si>
  <si>
    <t>OŠ  POPOVAC, POPOVAC</t>
  </si>
  <si>
    <t>OŠ POPOVAC, POPOVAC  PŠ BRANJINA</t>
  </si>
  <si>
    <t>DAVORA KOKANOVIĆA 4b</t>
  </si>
  <si>
    <t>OŠ POPOVAC, POPOVAC  PŠ KNEŽEVO</t>
  </si>
  <si>
    <t>VIJENAC GRADA VUKOVARA 18</t>
  </si>
  <si>
    <t xml:space="preserve">OŠ KNEŽEVI VINOGRADI, KNEŽEVI VINOGRADI  </t>
  </si>
  <si>
    <t>OŠKNEŽEVI VINOGRADI  SPORTSKA DVORANA</t>
  </si>
  <si>
    <t>OŠ KNEŽEVI VINOGRADI, KNEŽEVI VINOGRADI  PŠ KARANAC</t>
  </si>
  <si>
    <t>OŠ KNEŽEVI VINOGRADI, KNEŽEVI VINOGRADI  PŠ GRABOVAC</t>
  </si>
  <si>
    <t>ZLATKA KOVAČA 4</t>
  </si>
  <si>
    <t xml:space="preserve">OŠ ZMAJEVAC, ZMAJEVAC  PŠ NOVI BEZDAN </t>
  </si>
  <si>
    <t>SREDNJA ULICA 9</t>
  </si>
  <si>
    <t>OŠ ZMAJEVAC, ZMAJEVAC   PŠ SUZA</t>
  </si>
  <si>
    <t>TRG AČ GEDEONA 9</t>
  </si>
  <si>
    <t>OŠ ZMAJEVAC, ZMAJEVAC  PŠ KOTLINA</t>
  </si>
  <si>
    <t>GLAVNA 1C</t>
  </si>
  <si>
    <t>OŠ  BILJE  DVORANA</t>
  </si>
  <si>
    <t xml:space="preserve">OŠ LUG, LUG </t>
  </si>
  <si>
    <t>OŠ LUG, LUG  PŠ VARDARAC</t>
  </si>
  <si>
    <t>OŠ LUG, LUG  PŠ KOPAČEVO</t>
  </si>
  <si>
    <t>OŠ DRAŽ      PŠ BATINA  - DVORANA</t>
  </si>
  <si>
    <t xml:space="preserve">OŠ DRAŽ, DRAŽ PŠ TOPOLJE </t>
  </si>
  <si>
    <t>OŠ DRAŽ, DRAŽ     PŠ BATINA</t>
  </si>
  <si>
    <t xml:space="preserve">OŠ DARDA, DARDA   ŠPORTSKA DVORANA </t>
  </si>
  <si>
    <t xml:space="preserve">OŠ DARDA, DARDA  PŠ MECE  </t>
  </si>
  <si>
    <t xml:space="preserve">OŠ IVANA KUKULJEVIĆA, BELIŠĆE   </t>
  </si>
  <si>
    <t xml:space="preserve">OŠ IVANA  KUKULJEVIĆA, BELIŠĆE     PŠ VINOGRADCI </t>
  </si>
  <si>
    <t xml:space="preserve">OŠ IVANA KUKULJEVIĆA, BELIŠĆE   PŠ VELIŠKOVCI </t>
  </si>
  <si>
    <t>OŠ BRATOLJUBA KLAIĆA, BIZOVAC   PŠ CRET</t>
  </si>
  <si>
    <t>OŠ BRATOLJUBA KLAIĆA, BIZOVAC   PŠ SAMATOVCI</t>
  </si>
  <si>
    <t>OŠ BRATOLJUBA KLAIĆA, BIZOVAC   PŠ BROĐANCI</t>
  </si>
  <si>
    <t>OŠ BRATOLJUBA KLAIĆA, BIZOVAC   PŠ HABJANOVCI</t>
  </si>
  <si>
    <t>OŠ VLADIMIR NAZOR, ČEPIN</t>
  </si>
  <si>
    <t>OŠ  VLADIMIRA NAZORA, ČEPIN  PŠ ČEPINSKI MARTINCI</t>
  </si>
  <si>
    <t>OŠ ERNESTINOVO     PŠ ŠODOLOVCI</t>
  </si>
  <si>
    <t>OŠ ERNESTINOVO   ŠKOLSKI STAN</t>
  </si>
  <si>
    <t>OŠ LASLOVO</t>
  </si>
  <si>
    <t xml:space="preserve">OŠ GORJANI, GORJANI </t>
  </si>
  <si>
    <t>OŠ GORJANI  DVORANA</t>
  </si>
  <si>
    <t>OŠ GORJANI, GORJANI  PŠ TOMAŠANCI</t>
  </si>
  <si>
    <t>KRALJA TOMISLAVA 2</t>
  </si>
  <si>
    <t xml:space="preserve">OŠ "JOSIP KOZARAC" , JOSIPOVAC PUNITOVAČKI </t>
  </si>
  <si>
    <t>OŠ "JOSIP KOZARAC", JOSIPOVAC PUNITOVAČKI  PŠ PUNITOVCI</t>
  </si>
  <si>
    <t>OŠ "JOSIP KOZARAC" , JOSIPOVAC PUNITOVAČKI  PŠ JURJEVAC</t>
  </si>
  <si>
    <t>OŠ DRENJE</t>
  </si>
  <si>
    <t>OŠ DRENJE, DRENJE  PŠ SLATINIK DRENJSKI</t>
  </si>
  <si>
    <t>OŠ DRENJE, DRENJE  PŠ MANDIĆEVAC</t>
  </si>
  <si>
    <t>OŠ DRENJE, DRENJE  PŠ PRIDVORJE</t>
  </si>
  <si>
    <t xml:space="preserve">OŠ DRENJE, DRENJE  PŠ KUĆANCI ĐAKOVAČKI </t>
  </si>
  <si>
    <t>OŠ DRENJE, DRENJE  PŠ PALJEVINE</t>
  </si>
  <si>
    <t>OŠ DRENJE, DRENJE  PŠ POTNJANI</t>
  </si>
  <si>
    <t>080815930</t>
  </si>
  <si>
    <t xml:space="preserve">OŠ DRENJE, DRENJE  PŠ BRAČEVCI </t>
  </si>
  <si>
    <t xml:space="preserve">BRAČEVCI </t>
  </si>
  <si>
    <t>VUKOVARSKA 4</t>
  </si>
  <si>
    <t>OŠ I. BRLIĆ MAŽURANIĆ, KOŠKA</t>
  </si>
  <si>
    <t>OŠ IVANE BRLIĆ MAŽURANIĆ, KOŠKA PŠ LEDENIK</t>
  </si>
  <si>
    <t>KRALJA ZVONIMIRA 23</t>
  </si>
  <si>
    <t>OŠ IVANE BRLIĆ MAŽURANIĆ, KOŠKA  PŠ LUG SUBOTIČKI</t>
  </si>
  <si>
    <t>OŠ IVANE BRLIĆ MAŽURANIĆ, KOŠKA  PŠ TOPOLINE</t>
  </si>
  <si>
    <t>OŠ PETRIJEVCI</t>
  </si>
  <si>
    <t>OŠ PETRIJEVCI, PETRIJEVCI  PŠ SATNICA</t>
  </si>
  <si>
    <t>OŠ PETRIJEVCI, PETRIJEVCI     PŠ SATNICA</t>
  </si>
  <si>
    <t>OŠ JOSIPA JURJA STROSSMAYERA, TRNAVA</t>
  </si>
  <si>
    <t>OŠ J.J.STROSSMAYERA, TRNAVA  PŠ DRAGOTIN</t>
  </si>
  <si>
    <t>GLAVNA 18</t>
  </si>
  <si>
    <t>OŠ J.J.STROSSMAYERA, TRNAVA  PŠ KONDRIĆ</t>
  </si>
  <si>
    <t>ŽUPNIKA LUKE VINCETIĆA 24</t>
  </si>
  <si>
    <t>OŠ J.J.STROSSMAYERA, TRNAVA  PŠ LAPOVCI</t>
  </si>
  <si>
    <t>GLAVNA 120</t>
  </si>
  <si>
    <t>OŠ J.J.STROSSMAYERA, TRNAVA  PŠ HRKANOVCI</t>
  </si>
  <si>
    <t>GLAVNA 67</t>
  </si>
  <si>
    <t xml:space="preserve">OŠ JOSIPA KOZARACA, SEMELJCI </t>
  </si>
  <si>
    <t xml:space="preserve">OŠ JOSIPA KOZARCA, SEMELJCI  </t>
  </si>
  <si>
    <t>OŠ JOSIPA KOZARCA, SEMELJCI  PŠ MRZOVIĆ</t>
  </si>
  <si>
    <t>OŠ JOSIPA KOZARACA, SEMELJCI  PŠ FORKUŠEVCI</t>
  </si>
  <si>
    <t>OŠ JOSIPA KOZARACA, SEMELJCI  PŠ VRBICA</t>
  </si>
  <si>
    <t>OŠ JOSIPA KOZARACA, SEMELJCI  PŠ KORITNA</t>
  </si>
  <si>
    <t>OŠ JOSIPA KOZARACA, SEMELJCI  PŠ KEŠINCI</t>
  </si>
  <si>
    <t>OŠ  "JOSIP KOZARAC", SEMELJCI  PŠ MRZOVIĆ</t>
  </si>
  <si>
    <t>OŠ  JOSIP KOZARAC, SEMELJCI  PŠ VUČEVCI</t>
  </si>
  <si>
    <t>OŠ "I.B.MAŽURANIĆ", STRIZIVOJNA</t>
  </si>
  <si>
    <t>OŠ IVANA BRLIĆ-MAŽURANIĆ -SPORTSKA DVORANA</t>
  </si>
  <si>
    <t>OŠ "IVANA BRLIĆ MAŽURANIĆ",  STRIZIVOJNA   PŠ SOLJAK</t>
  </si>
  <si>
    <t>OŠ "S.S. KRANJČEVIĆ", LEVANJSKA VAROŠ</t>
  </si>
  <si>
    <t>OŠ "S.S. KRANJČEVIĆ"</t>
  </si>
  <si>
    <t>OŠ MILKA CEPELIĆA, VUKA  PŠ BEKETINCI</t>
  </si>
  <si>
    <t>OŠ "MATE LOVRAKA", VLADISLAVCI</t>
  </si>
  <si>
    <t xml:space="preserve">KRALJA TOMISLAVA 75 </t>
  </si>
  <si>
    <t xml:space="preserve">OŠ IVANA TIŠOVA, VIŠKOVCI </t>
  </si>
  <si>
    <t>OŠ "MATIJA GUBEC," MAGADENOVAC</t>
  </si>
  <si>
    <t>OŠ "MATIJA GUBEC", MAGADENOVAC  PŠ MIHOLJAČKI POREČ</t>
  </si>
  <si>
    <t>OŠ MATIJA GUBEC, MAGADENOVAC  PŠ ČAMAGAJEVCI</t>
  </si>
  <si>
    <t>OŠ MATIJA GUBEC, MAGADENOVAC  PŠ RADIKOVCI</t>
  </si>
  <si>
    <t>OŠ MATIJA GUBEC, MAGADENOVAC  PŠ GOLINCI</t>
  </si>
  <si>
    <t>OŠ MATIJA GUBEC, MAGADENOVAC  PŠ ŠLJIVOŠEVCI</t>
  </si>
  <si>
    <t>OŠ MATIJA GUBEC, MAGADENOVAC  PŠ KUĆANCI</t>
  </si>
  <si>
    <t>0808608195</t>
  </si>
  <si>
    <t>OŠ "MATIJA GUBEC," MAGADENOVAC  PŠ MARIJANCI</t>
  </si>
  <si>
    <t>J.J.STROSSMAYERA 2A</t>
  </si>
  <si>
    <t>0808608196</t>
  </si>
  <si>
    <t>OŠ MATIJA GUBEC, MAGADENOVAC  PŠ LACIĆI</t>
  </si>
  <si>
    <t>OŠ "MATIJA GUBEC," MAGADENOVAC  PŠ BENIČANCI</t>
  </si>
  <si>
    <t>ZAGREBAČKA 2 B</t>
  </si>
  <si>
    <t>0801006118</t>
  </si>
  <si>
    <t>BRAĆE RADIĆA 8</t>
  </si>
  <si>
    <t>0801006126</t>
  </si>
  <si>
    <t>BRAĆE RADIĆA 9</t>
  </si>
  <si>
    <t>OŠ DALJ    PŠ ERDUT</t>
  </si>
  <si>
    <t>OŠ DALJ   PŠ ALJMAŠ</t>
  </si>
  <si>
    <t>OŠ BIJELO BRDO</t>
  </si>
  <si>
    <t>OŠ "BIJELO BRDO" - STAN 1</t>
  </si>
  <si>
    <t xml:space="preserve">OŠ  "ANTUNOVAC", ANTUNOVAC   </t>
  </si>
  <si>
    <t>OŠ  "ANTUNOVAC", ANTUNOVAC   PŠ IVANOVAC</t>
  </si>
  <si>
    <t>OŠ ANTE STARČEVIĆA, VILJEVO</t>
  </si>
  <si>
    <t>OŠ ANTE STARČEVIĆA, VILJEVO  PŠ KRČENIK</t>
  </si>
  <si>
    <t>0808505307</t>
  </si>
  <si>
    <t>OŠ ANTE STARČEVIĆA, VILJEVO  PŠ KAPELNA</t>
  </si>
  <si>
    <t>OŠ ANTE STARČEVIĆA, VILJEVO  PŠ IVANOVO</t>
  </si>
  <si>
    <t>OŠ ANTE STARČEVIĆA, VILJEVO  PŠ PODRAVSKA MOSLAVINA</t>
  </si>
  <si>
    <t>J.J.STROSSMAYERA 87/A</t>
  </si>
  <si>
    <t>NIKOLE TESLE 1/B</t>
  </si>
  <si>
    <t xml:space="preserve">OŠ  SATNICA ĐAKOVAČKA,  SATNICA ĐAKOVAČKA  </t>
  </si>
  <si>
    <t xml:space="preserve">OŠ  SATNICA ĐAKOVAČKA,  SATNICA ĐAKOVAČKA  PŠ GAŠINCI </t>
  </si>
  <si>
    <t>0808624191</t>
  </si>
  <si>
    <t>PRVA SREDNJA ŠKOLA BELI MANASTIR /DVORANA/</t>
  </si>
  <si>
    <t>PRVA SREDNJA ŠKOLA BELI MANASTIR /REMONT TS</t>
  </si>
  <si>
    <t>GIMNAZIJA A.G.MATOŠA ĐAKOVO</t>
  </si>
  <si>
    <t>VIJENAC KARDINALA A.STEPINCA 11</t>
  </si>
  <si>
    <t>I.GIMNAZIJA OSIJEK</t>
  </si>
  <si>
    <t>TEHNIČKA ŠKOLA I PRIRODOSLOVNA GIMNAZIJA RUĐERA BOŠKOVIĆA</t>
  </si>
  <si>
    <t>UGOSTITELJSKO-TURISTIČKA ŠKOLA /ĐAČKI DOM/</t>
  </si>
  <si>
    <t>UGOSTITELJSKO-TURISTIČKA ŠKOLA /NASTAVNO-SPORTSKA DVORANA</t>
  </si>
  <si>
    <t>TRGOVAČKA I KOMERCIJALNA ŠKOLA "DAVOR MILAS"</t>
  </si>
  <si>
    <t>TRGOVAČKA I KOMERCIJALNA ŠKOLA "DAVOR MILAS" - DOM UČENIKA</t>
  </si>
  <si>
    <t>TRGOVAČKA I KOMERCIJALNA ŠKOLA "DAVOR MILAS" - STOP</t>
  </si>
  <si>
    <t>EKONOMSKA ŠKOLA  "BRAĆA RADIĆ"</t>
  </si>
  <si>
    <t>TRG ALOJZIJA STEPINCA 11</t>
  </si>
  <si>
    <t>SREDNJA ŠKOLA ISIDORA KRŠNJAVOGA - POLJOP.PRAKTIKUM</t>
  </si>
  <si>
    <t>TRG SVETOG TROJSTVA 1</t>
  </si>
  <si>
    <t xml:space="preserve">TRG VATROSLAVA LISINSKOG 1 </t>
  </si>
  <si>
    <t>POTROŠNJA  PREDVIĐENE KOLIČINE (jedna godina)</t>
  </si>
  <si>
    <t>OSJEČKO-BARANJSKA ŽUPANIJA - SUSTAV NAVODNJAVANJA: POLJOPRIVREDNI INSTITUT</t>
  </si>
  <si>
    <t>OSJEČKO-BARANJSKA ŽUPANIJA - SUSTAV NAVODNJAVANJA: MALA ŠUMA-LASLOVO</t>
  </si>
  <si>
    <t>0800013599</t>
  </si>
  <si>
    <t>OSJEČKO-BARANJSKA ŽUPANIJA - SUSTAV NAVODNJAVANJA: BUDIMCI-KRNDIJA</t>
  </si>
  <si>
    <t>UL. SLAVKA KOLARA 29</t>
  </si>
  <si>
    <t>STROJARSKA TEHNIČKA ŠKOLA OSIJEK</t>
  </si>
  <si>
    <t>Istarska 3,  Osijek</t>
  </si>
  <si>
    <t>NAZIV USTANOVE  
(Učenički domovi)</t>
  </si>
  <si>
    <t>UČENIČKI DOM "HRVATSKOG RADIŠE" OSIJEK</t>
  </si>
  <si>
    <t>Zagrebačka 2A, Osijek</t>
  </si>
  <si>
    <t>SREDNJOŠKOLSKI ĐAČKI DOM OSIJEK</t>
  </si>
  <si>
    <t>Stjepana Radića 6, Osijek</t>
  </si>
  <si>
    <t xml:space="preserve">NAZIV USTANOVE  </t>
  </si>
  <si>
    <t>Vukovarska cesta 243D, Osijek – zona Nemetin</t>
  </si>
  <si>
    <t>GOSPODARSKI CENTAR OSIJEK</t>
  </si>
  <si>
    <t>REGIONALNI DISTRIBUCIJSKI CENTAR OSJEČKO-BARANJSKE ŽUPANIJE ZA VOĆE I POVRĆE</t>
  </si>
  <si>
    <t>Gospodarska zona 10, Osijek</t>
  </si>
  <si>
    <t xml:space="preserve">  UKUPNO (EUR)</t>
  </si>
  <si>
    <t>UKUPAN IZNOS PONUDE BEZ PDV-a (eura):</t>
  </si>
  <si>
    <t>UKUPAN IZNOS PDV (eura):</t>
  </si>
  <si>
    <t>UKUPAN IZNOS PONUDE S PDV-om (eura):</t>
  </si>
  <si>
    <t>Naziv</t>
  </si>
  <si>
    <t>Šifra</t>
  </si>
  <si>
    <t>Adresa</t>
  </si>
  <si>
    <t>Napon</t>
  </si>
  <si>
    <t>Tarifni model</t>
  </si>
  <si>
    <t>POGANOVCI, ULICA SLAVKA KOLARA 29</t>
  </si>
  <si>
    <t>crveni</t>
  </si>
  <si>
    <t>0808002207</t>
  </si>
  <si>
    <t>OSIJEK, VUKOVARSKA CESTA 43</t>
  </si>
  <si>
    <t>OSIJEK, ŽUPANIJSKA 4</t>
  </si>
  <si>
    <t>plavi</t>
  </si>
  <si>
    <t>OSIJEK, STJEPANA RADIĆA 4</t>
  </si>
  <si>
    <t>bijeli</t>
  </si>
  <si>
    <t>OSIJEK, TRG LAVA MIRSKOG 1</t>
  </si>
  <si>
    <t>OSIJEK, TRG LAVA MIRSKOG 3</t>
  </si>
  <si>
    <t>0808023115</t>
  </si>
  <si>
    <t>OSIJEK, EUROPSKE AVENIJE 11</t>
  </si>
  <si>
    <t>OSIJEK, KAPUCINSKA 40</t>
  </si>
  <si>
    <t>0808033609</t>
  </si>
  <si>
    <t>OSIJEK, KAPUCINSKA 28</t>
  </si>
  <si>
    <t>0808069085</t>
  </si>
  <si>
    <t>OSIJEK, TRG LAVA MIRSKOG 3/A</t>
  </si>
  <si>
    <t>OSIJEK, TRG ANTE STARČEVIĆA 2</t>
  </si>
  <si>
    <t>BELI MANASTIR, MATIJE GUPCA 51/A</t>
  </si>
  <si>
    <t>BELI MANASTIR, TRG SLOBODE 31</t>
  </si>
  <si>
    <t>URED DRŽAVNE UPRAVE U OSJEČKO-BARANJSKOJ ŽUPANIJI ISPOSTAVA</t>
  </si>
  <si>
    <t>0808174636</t>
  </si>
  <si>
    <t>NAVODNJAVANJE-STS 291</t>
  </si>
  <si>
    <t>OSIJEK, ISTOČNA OBILAZNICA 111/H</t>
  </si>
  <si>
    <t>NAVODNJAVANJE-STS 288</t>
  </si>
  <si>
    <t>SUSTAV NAVODNJAVANJA</t>
  </si>
  <si>
    <t>LASLOVO, LASLOVAČKI PROKOP 1/H</t>
  </si>
  <si>
    <t>OSIJEK, VUKOVARSKA CESTA 243/D</t>
  </si>
  <si>
    <t>REGIONALNI DISTRIBUCIJSKI CENTAR ZA VOĆE I POVRĆE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</si>
</sst>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00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i/>
      <u/>
      <sz val="14"/>
      <name val="Arial"/>
      <family val="2"/>
    </font>
    <font>
      <sz val="14"/>
      <name val="Arial"/>
      <family val="2"/>
    </font>
    <font>
      <sz val="14"/>
      <name val="Arial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E2C4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2" borderId="0" xfId="0" applyFill="1"/>
    <xf numFmtId="0" fontId="6" fillId="2" borderId="0" xfId="0" applyFont="1" applyFill="1"/>
    <xf numFmtId="49" fontId="0" fillId="0" borderId="4" xfId="0" applyNumberFormat="1" applyBorder="1"/>
    <xf numFmtId="0" fontId="0" fillId="0" borderId="4" xfId="0" applyBorder="1"/>
    <xf numFmtId="4" fontId="0" fillId="0" borderId="17" xfId="0" applyNumberFormat="1" applyBorder="1"/>
    <xf numFmtId="4" fontId="0" fillId="0" borderId="10" xfId="0" applyNumberFormat="1" applyBorder="1"/>
    <xf numFmtId="4" fontId="0" fillId="0" borderId="2" xfId="0" applyNumberFormat="1" applyBorder="1"/>
    <xf numFmtId="4" fontId="0" fillId="0" borderId="30" xfId="0" applyNumberFormat="1" applyBorder="1" applyAlignment="1">
      <alignment horizontal="right" vertical="center"/>
    </xf>
    <xf numFmtId="0" fontId="5" fillId="2" borderId="0" xfId="0" applyFont="1" applyFill="1"/>
    <xf numFmtId="3" fontId="1" fillId="0" borderId="34" xfId="0" applyNumberFormat="1" applyFont="1" applyBorder="1" applyAlignment="1">
      <alignment horizontal="right"/>
    </xf>
    <xf numFmtId="49" fontId="0" fillId="0" borderId="2" xfId="0" applyNumberFormat="1" applyBorder="1"/>
    <xf numFmtId="49" fontId="0" fillId="0" borderId="2" xfId="0" applyNumberFormat="1" applyBorder="1" applyAlignment="1">
      <alignment horizontal="left" vertical="center"/>
    </xf>
    <xf numFmtId="49" fontId="0" fillId="0" borderId="0" xfId="0" applyNumberFormat="1"/>
    <xf numFmtId="49" fontId="0" fillId="0" borderId="10" xfId="0" applyNumberFormat="1" applyBorder="1"/>
    <xf numFmtId="49" fontId="0" fillId="0" borderId="10" xfId="0" applyNumberFormat="1" applyBorder="1" applyAlignment="1">
      <alignment horizontal="left" vertical="center"/>
    </xf>
    <xf numFmtId="3" fontId="1" fillId="0" borderId="30" xfId="0" applyNumberFormat="1" applyFont="1" applyBorder="1" applyAlignment="1">
      <alignment horizontal="right"/>
    </xf>
    <xf numFmtId="3" fontId="0" fillId="0" borderId="36" xfId="0" applyNumberFormat="1" applyBorder="1"/>
    <xf numFmtId="3" fontId="0" fillId="0" borderId="17" xfId="0" applyNumberFormat="1" applyBorder="1"/>
    <xf numFmtId="3" fontId="0" fillId="0" borderId="17" xfId="0" quotePrefix="1" applyNumberFormat="1" applyBorder="1" applyAlignment="1">
      <alignment horizontal="right" vertical="center"/>
    </xf>
    <xf numFmtId="3" fontId="0" fillId="0" borderId="2" xfId="0" applyNumberFormat="1" applyBorder="1"/>
    <xf numFmtId="0" fontId="0" fillId="0" borderId="10" xfId="0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164" fontId="10" fillId="3" borderId="24" xfId="0" applyNumberFormat="1" applyFont="1" applyFill="1" applyBorder="1" applyAlignment="1">
      <alignment horizontal="center" vertical="center"/>
    </xf>
    <xf numFmtId="4" fontId="10" fillId="3" borderId="10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center" wrapText="1"/>
    </xf>
    <xf numFmtId="49" fontId="14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/>
    <xf numFmtId="49" fontId="1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/>
    </xf>
    <xf numFmtId="0" fontId="15" fillId="2" borderId="0" xfId="0" applyFont="1" applyFill="1"/>
    <xf numFmtId="49" fontId="13" fillId="2" borderId="1" xfId="0" applyNumberFormat="1" applyFont="1" applyFill="1" applyBorder="1" applyAlignment="1">
      <alignment horizontal="center"/>
    </xf>
    <xf numFmtId="4" fontId="12" fillId="2" borderId="1" xfId="0" applyNumberFormat="1" applyFont="1" applyFill="1" applyBorder="1" applyAlignment="1">
      <alignment horizontal="left"/>
    </xf>
    <xf numFmtId="4" fontId="12" fillId="2" borderId="1" xfId="0" applyNumberFormat="1" applyFont="1" applyFill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13" fillId="2" borderId="1" xfId="0" applyFont="1" applyFill="1" applyBorder="1" applyAlignment="1">
      <alignment horizontal="center" vertical="center" wrapText="1" readingOrder="1"/>
    </xf>
    <xf numFmtId="0" fontId="13" fillId="2" borderId="4" xfId="0" applyFont="1" applyFill="1" applyBorder="1" applyAlignment="1">
      <alignment horizontal="center" vertical="center" wrapText="1" readingOrder="1"/>
    </xf>
    <xf numFmtId="0" fontId="13" fillId="2" borderId="1" xfId="0" applyFont="1" applyFill="1" applyBorder="1" applyAlignment="1">
      <alignment horizontal="center" wrapText="1" readingOrder="1"/>
    </xf>
    <xf numFmtId="0" fontId="13" fillId="2" borderId="5" xfId="0" applyFont="1" applyFill="1" applyBorder="1" applyAlignment="1">
      <alignment horizontal="center" vertical="center" wrapText="1" readingOrder="1"/>
    </xf>
    <xf numFmtId="0" fontId="12" fillId="2" borderId="5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49" fontId="0" fillId="2" borderId="1" xfId="0" applyNumberFormat="1" applyFill="1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1" fontId="0" fillId="0" borderId="1" xfId="0" applyNumberFormat="1" applyBorder="1"/>
    <xf numFmtId="0" fontId="0" fillId="0" borderId="37" xfId="0" applyBorder="1"/>
    <xf numFmtId="0" fontId="0" fillId="2" borderId="37" xfId="0" applyFill="1" applyBorder="1"/>
    <xf numFmtId="0" fontId="0" fillId="0" borderId="38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2" fontId="12" fillId="2" borderId="1" xfId="0" applyNumberFormat="1" applyFont="1" applyFill="1" applyBorder="1" applyAlignment="1">
      <alignment horizontal="center"/>
    </xf>
    <xf numFmtId="165" fontId="0" fillId="0" borderId="2" xfId="0" applyNumberFormat="1" applyBorder="1" applyAlignment="1">
      <alignment horizontal="right" vertical="center"/>
    </xf>
    <xf numFmtId="165" fontId="0" fillId="0" borderId="36" xfId="0" quotePrefix="1" applyNumberFormat="1" applyBorder="1" applyAlignment="1">
      <alignment horizontal="right" vertical="center"/>
    </xf>
    <xf numFmtId="165" fontId="0" fillId="0" borderId="10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right" vertical="center"/>
    </xf>
    <xf numFmtId="0" fontId="18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horizontal="right" vertical="center"/>
    </xf>
    <xf numFmtId="0" fontId="19" fillId="0" borderId="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/>
    <xf numFmtId="0" fontId="1" fillId="0" borderId="21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164" fontId="10" fillId="3" borderId="24" xfId="0" applyNumberFormat="1" applyFont="1" applyFill="1" applyBorder="1" applyAlignment="1">
      <alignment horizontal="center" vertical="center" wrapText="1"/>
    </xf>
    <xf numFmtId="164" fontId="10" fillId="3" borderId="29" xfId="0" applyNumberFormat="1" applyFont="1" applyFill="1" applyBorder="1" applyAlignment="1">
      <alignment horizontal="center" vertical="center" wrapText="1"/>
    </xf>
    <xf numFmtId="4" fontId="10" fillId="3" borderId="10" xfId="0" applyNumberFormat="1" applyFont="1" applyFill="1" applyBorder="1" applyAlignment="1">
      <alignment horizontal="center" vertical="center" wrapText="1"/>
    </xf>
    <xf numFmtId="4" fontId="10" fillId="3" borderId="17" xfId="0" applyNumberFormat="1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34" xfId="0" applyBorder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2" fontId="10" fillId="3" borderId="5" xfId="0" applyNumberFormat="1" applyFont="1" applyFill="1" applyBorder="1" applyAlignment="1">
      <alignment horizontal="center" vertical="center" wrapText="1"/>
    </xf>
    <xf numFmtId="2" fontId="10" fillId="3" borderId="9" xfId="0" applyNumberFormat="1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wrapText="1"/>
    </xf>
    <xf numFmtId="0" fontId="10" fillId="3" borderId="32" xfId="0" applyFont="1" applyFill="1" applyBorder="1" applyAlignment="1">
      <alignment wrapText="1"/>
    </xf>
    <xf numFmtId="0" fontId="10" fillId="3" borderId="5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10" fillId="3" borderId="5" xfId="0" applyFont="1" applyFill="1" applyBorder="1" applyAlignment="1">
      <alignment wrapText="1"/>
    </xf>
    <xf numFmtId="0" fontId="10" fillId="3" borderId="9" xfId="0" applyFont="1" applyFill="1" applyBorder="1" applyAlignment="1">
      <alignment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A6" sqref="A6"/>
    </sheetView>
  </sheetViews>
  <sheetFormatPr defaultRowHeight="15" x14ac:dyDescent="0.25"/>
  <cols>
    <col min="3" max="3" width="26.7109375" customWidth="1"/>
    <col min="4" max="4" width="17.85546875" customWidth="1"/>
    <col min="5" max="5" width="14.28515625" customWidth="1"/>
    <col min="6" max="6" width="14" customWidth="1"/>
    <col min="7" max="7" width="11.7109375" customWidth="1"/>
    <col min="8" max="8" width="11.5703125" customWidth="1"/>
    <col min="9" max="9" width="15" customWidth="1"/>
  </cols>
  <sheetData>
    <row r="1" spans="1:9" ht="21" x14ac:dyDescent="0.35">
      <c r="A1" s="85" t="s">
        <v>886</v>
      </c>
      <c r="B1" s="85"/>
      <c r="C1" s="85"/>
      <c r="D1" s="85"/>
      <c r="E1" s="85"/>
      <c r="F1" s="85"/>
      <c r="G1" s="85"/>
      <c r="H1" s="85"/>
      <c r="I1" s="85"/>
    </row>
    <row r="2" spans="1:9" ht="15.75" x14ac:dyDescent="0.25">
      <c r="D2" s="119"/>
      <c r="E2" s="119"/>
      <c r="F2" s="119"/>
      <c r="G2" s="119"/>
    </row>
    <row r="3" spans="1:9" ht="15.75" x14ac:dyDescent="0.25">
      <c r="D3" s="118"/>
      <c r="E3" s="118"/>
      <c r="F3" s="118"/>
      <c r="G3" s="118"/>
    </row>
    <row r="4" spans="1:9" ht="15.75" x14ac:dyDescent="0.25">
      <c r="D4" s="120"/>
      <c r="E4" s="120"/>
      <c r="F4" s="120"/>
      <c r="G4" s="120"/>
    </row>
    <row r="5" spans="1:9" ht="15.75" x14ac:dyDescent="0.25">
      <c r="D5" s="118"/>
      <c r="E5" s="118"/>
      <c r="F5" s="118"/>
      <c r="G5" s="118"/>
    </row>
    <row r="6" spans="1:9" ht="15.75" thickBot="1" x14ac:dyDescent="0.3"/>
    <row r="7" spans="1:9" x14ac:dyDescent="0.25">
      <c r="A7" s="116" t="s">
        <v>887</v>
      </c>
      <c r="B7" s="121" t="s">
        <v>888</v>
      </c>
      <c r="C7" s="123" t="s">
        <v>889</v>
      </c>
      <c r="D7" s="125" t="s">
        <v>890</v>
      </c>
      <c r="E7" s="127" t="s">
        <v>891</v>
      </c>
      <c r="F7" s="129" t="s">
        <v>1154</v>
      </c>
      <c r="G7" s="130"/>
      <c r="H7" s="101" t="s">
        <v>892</v>
      </c>
      <c r="I7" s="103" t="s">
        <v>1172</v>
      </c>
    </row>
    <row r="8" spans="1:9" ht="15.75" thickBot="1" x14ac:dyDescent="0.3">
      <c r="A8" s="117"/>
      <c r="B8" s="122"/>
      <c r="C8" s="124"/>
      <c r="D8" s="126"/>
      <c r="E8" s="128"/>
      <c r="F8" s="131"/>
      <c r="G8" s="132"/>
      <c r="H8" s="102"/>
      <c r="I8" s="104"/>
    </row>
    <row r="9" spans="1:9" ht="15.75" thickBot="1" x14ac:dyDescent="0.3">
      <c r="A9" s="24" t="s">
        <v>0</v>
      </c>
      <c r="B9" s="25" t="s">
        <v>1</v>
      </c>
      <c r="C9" s="25" t="s">
        <v>2</v>
      </c>
      <c r="D9" s="26" t="s">
        <v>3</v>
      </c>
      <c r="E9" s="27" t="s">
        <v>4</v>
      </c>
      <c r="F9" s="105" t="s">
        <v>5</v>
      </c>
      <c r="G9" s="105"/>
      <c r="H9" s="28" t="s">
        <v>6</v>
      </c>
      <c r="I9" s="29" t="s">
        <v>893</v>
      </c>
    </row>
    <row r="10" spans="1:9" ht="15.75" thickBot="1" x14ac:dyDescent="0.3">
      <c r="A10" s="106">
        <v>1</v>
      </c>
      <c r="B10" s="108" t="s">
        <v>894</v>
      </c>
      <c r="C10" s="109"/>
      <c r="D10" s="110"/>
      <c r="E10" s="13" t="s">
        <v>895</v>
      </c>
      <c r="F10" s="16" t="s">
        <v>896</v>
      </c>
      <c r="G10" s="22">
        <v>4100000</v>
      </c>
      <c r="H10" s="78">
        <v>0</v>
      </c>
      <c r="I10" s="10">
        <f t="shared" ref="I10:I16" si="0">G10*H10</f>
        <v>0</v>
      </c>
    </row>
    <row r="11" spans="1:9" ht="15.75" thickBot="1" x14ac:dyDescent="0.3">
      <c r="A11" s="107"/>
      <c r="B11" s="111"/>
      <c r="C11" s="112"/>
      <c r="D11" s="113"/>
      <c r="E11" s="13" t="s">
        <v>895</v>
      </c>
      <c r="F11" s="16" t="s">
        <v>897</v>
      </c>
      <c r="G11" s="20">
        <v>1550000</v>
      </c>
      <c r="H11" s="78">
        <v>0</v>
      </c>
      <c r="I11" s="10">
        <f t="shared" si="0"/>
        <v>0</v>
      </c>
    </row>
    <row r="12" spans="1:9" ht="15.75" thickBot="1" x14ac:dyDescent="0.3">
      <c r="A12" s="23">
        <v>2</v>
      </c>
      <c r="B12" s="111"/>
      <c r="C12" s="112"/>
      <c r="D12" s="113"/>
      <c r="E12" s="14" t="s">
        <v>898</v>
      </c>
      <c r="F12" s="17" t="s">
        <v>899</v>
      </c>
      <c r="G12" s="21">
        <v>250000</v>
      </c>
      <c r="H12" s="79">
        <v>0</v>
      </c>
      <c r="I12" s="10">
        <f t="shared" si="0"/>
        <v>0</v>
      </c>
    </row>
    <row r="13" spans="1:9" ht="15.75" thickBot="1" x14ac:dyDescent="0.3">
      <c r="A13" s="114">
        <v>3</v>
      </c>
      <c r="B13" s="111"/>
      <c r="C13" s="112"/>
      <c r="D13" s="113"/>
      <c r="E13" s="15" t="s">
        <v>900</v>
      </c>
      <c r="F13" s="16" t="s">
        <v>896</v>
      </c>
      <c r="G13" s="20">
        <v>470000</v>
      </c>
      <c r="H13" s="80">
        <v>0</v>
      </c>
      <c r="I13" s="10">
        <f t="shared" si="0"/>
        <v>0</v>
      </c>
    </row>
    <row r="14" spans="1:9" ht="15.75" thickBot="1" x14ac:dyDescent="0.3">
      <c r="A14" s="115"/>
      <c r="B14" s="111"/>
      <c r="C14" s="112"/>
      <c r="D14" s="113"/>
      <c r="E14" s="13" t="s">
        <v>900</v>
      </c>
      <c r="F14" s="16" t="s">
        <v>897</v>
      </c>
      <c r="G14" s="19">
        <v>190000</v>
      </c>
      <c r="H14" s="78">
        <v>0</v>
      </c>
      <c r="I14" s="10">
        <f t="shared" si="0"/>
        <v>0</v>
      </c>
    </row>
    <row r="15" spans="1:9" ht="15.75" thickBot="1" x14ac:dyDescent="0.3">
      <c r="A15" s="91" t="s">
        <v>901</v>
      </c>
      <c r="B15" s="92"/>
      <c r="C15" s="92"/>
      <c r="D15" s="92"/>
      <c r="E15" s="93"/>
      <c r="F15" s="13" t="s">
        <v>902</v>
      </c>
      <c r="G15" s="18">
        <f>SUM(G10:G14)</f>
        <v>6560000</v>
      </c>
      <c r="H15" s="78">
        <v>0</v>
      </c>
      <c r="I15" s="10">
        <f t="shared" si="0"/>
        <v>0</v>
      </c>
    </row>
    <row r="16" spans="1:9" ht="15.75" thickBot="1" x14ac:dyDescent="0.3">
      <c r="A16" s="94" t="s">
        <v>903</v>
      </c>
      <c r="B16" s="95"/>
      <c r="C16" s="95"/>
      <c r="D16" s="95"/>
      <c r="E16" s="95"/>
      <c r="F16" s="95"/>
      <c r="G16" s="12">
        <f>G15</f>
        <v>6560000</v>
      </c>
      <c r="H16" s="81">
        <v>0</v>
      </c>
      <c r="I16" s="10">
        <f t="shared" si="0"/>
        <v>0</v>
      </c>
    </row>
    <row r="17" spans="1:9" ht="15.75" thickBot="1" x14ac:dyDescent="0.3">
      <c r="A17" s="96" t="s">
        <v>1173</v>
      </c>
      <c r="B17" s="97"/>
      <c r="C17" s="98"/>
      <c r="D17" s="99"/>
      <c r="E17" s="100"/>
      <c r="F17" s="100"/>
      <c r="G17" s="100"/>
      <c r="H17" s="100"/>
      <c r="I17" s="7">
        <f>SUM(I10:I16)</f>
        <v>0</v>
      </c>
    </row>
    <row r="18" spans="1:9" ht="15.75" thickBot="1" x14ac:dyDescent="0.3">
      <c r="A18" s="86" t="s">
        <v>1174</v>
      </c>
      <c r="B18" s="87"/>
      <c r="C18" s="88"/>
      <c r="D18" s="89"/>
      <c r="E18" s="90"/>
      <c r="F18" s="90"/>
      <c r="G18" s="90"/>
      <c r="H18" s="90"/>
      <c r="I18" s="8">
        <f>I17*0.13</f>
        <v>0</v>
      </c>
    </row>
    <row r="19" spans="1:9" ht="15.75" thickBot="1" x14ac:dyDescent="0.3">
      <c r="A19" s="86" t="s">
        <v>1175</v>
      </c>
      <c r="B19" s="87"/>
      <c r="C19" s="88"/>
      <c r="D19" s="89"/>
      <c r="E19" s="90"/>
      <c r="F19" s="90"/>
      <c r="G19" s="90"/>
      <c r="H19" s="90"/>
      <c r="I19" s="9">
        <f>I17+I18</f>
        <v>0</v>
      </c>
    </row>
  </sheetData>
  <mergeCells count="25">
    <mergeCell ref="D5:G5"/>
    <mergeCell ref="D2:G2"/>
    <mergeCell ref="D3:G3"/>
    <mergeCell ref="D4:G4"/>
    <mergeCell ref="B7:B8"/>
    <mergeCell ref="C7:C8"/>
    <mergeCell ref="D7:D8"/>
    <mergeCell ref="E7:E8"/>
    <mergeCell ref="F7:G8"/>
    <mergeCell ref="A1:I1"/>
    <mergeCell ref="A19:C19"/>
    <mergeCell ref="D19:H19"/>
    <mergeCell ref="A15:E15"/>
    <mergeCell ref="A16:F16"/>
    <mergeCell ref="A17:C17"/>
    <mergeCell ref="D17:H17"/>
    <mergeCell ref="A18:C18"/>
    <mergeCell ref="D18:H18"/>
    <mergeCell ref="H7:H8"/>
    <mergeCell ref="I7:I8"/>
    <mergeCell ref="F9:G9"/>
    <mergeCell ref="A10:A11"/>
    <mergeCell ref="B10:D14"/>
    <mergeCell ref="A13:A14"/>
    <mergeCell ref="A7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7C1A-4A55-4997-BFBB-028E1C45A361}">
  <dimension ref="A1:E27"/>
  <sheetViews>
    <sheetView workbookViewId="0"/>
  </sheetViews>
  <sheetFormatPr defaultRowHeight="15" x14ac:dyDescent="0.25"/>
  <cols>
    <col min="1" max="1" width="36.5703125" customWidth="1"/>
    <col min="2" max="2" width="20.85546875" customWidth="1"/>
    <col min="3" max="3" width="32.28515625" customWidth="1"/>
    <col min="4" max="4" width="18.7109375" customWidth="1"/>
    <col min="5" max="5" width="16.7109375" customWidth="1"/>
  </cols>
  <sheetData>
    <row r="1" spans="1:5" x14ac:dyDescent="0.25">
      <c r="A1" s="82" t="s">
        <v>1176</v>
      </c>
      <c r="B1" s="82" t="s">
        <v>1177</v>
      </c>
      <c r="C1" s="82" t="s">
        <v>1178</v>
      </c>
      <c r="D1" s="83" t="s">
        <v>1179</v>
      </c>
      <c r="E1" s="83" t="s">
        <v>1180</v>
      </c>
    </row>
    <row r="2" spans="1:5" x14ac:dyDescent="0.25">
      <c r="A2" s="84" t="s">
        <v>130</v>
      </c>
      <c r="B2" s="84" t="s">
        <v>1157</v>
      </c>
      <c r="C2" s="84" t="s">
        <v>1181</v>
      </c>
      <c r="D2" s="84">
        <v>0.4</v>
      </c>
      <c r="E2" s="84" t="s">
        <v>1182</v>
      </c>
    </row>
    <row r="3" spans="1:5" x14ac:dyDescent="0.25">
      <c r="A3" s="84" t="s">
        <v>130</v>
      </c>
      <c r="B3" s="84" t="s">
        <v>1183</v>
      </c>
      <c r="C3" s="84" t="s">
        <v>1184</v>
      </c>
      <c r="D3" s="84">
        <v>10</v>
      </c>
      <c r="E3" s="84" t="s">
        <v>1182</v>
      </c>
    </row>
    <row r="4" spans="1:5" x14ac:dyDescent="0.25">
      <c r="A4" s="84" t="s">
        <v>130</v>
      </c>
      <c r="B4" s="84" t="s">
        <v>129</v>
      </c>
      <c r="C4" s="84" t="s">
        <v>1185</v>
      </c>
      <c r="D4" s="84">
        <v>0.4</v>
      </c>
      <c r="E4" s="84" t="s">
        <v>1186</v>
      </c>
    </row>
    <row r="5" spans="1:5" x14ac:dyDescent="0.25">
      <c r="A5" s="84" t="s">
        <v>130</v>
      </c>
      <c r="B5" s="84" t="s">
        <v>159</v>
      </c>
      <c r="C5" s="84" t="s">
        <v>1187</v>
      </c>
      <c r="D5" s="84">
        <v>0.4</v>
      </c>
      <c r="E5" s="84" t="s">
        <v>1188</v>
      </c>
    </row>
    <row r="6" spans="1:5" x14ac:dyDescent="0.25">
      <c r="A6" s="84" t="s">
        <v>130</v>
      </c>
      <c r="B6" s="84" t="s">
        <v>177</v>
      </c>
      <c r="C6" s="84" t="s">
        <v>1189</v>
      </c>
      <c r="D6" s="84">
        <v>0.4</v>
      </c>
      <c r="E6" s="84" t="s">
        <v>1188</v>
      </c>
    </row>
    <row r="7" spans="1:5" x14ac:dyDescent="0.25">
      <c r="A7" s="84" t="s">
        <v>130</v>
      </c>
      <c r="B7" s="84" t="s">
        <v>182</v>
      </c>
      <c r="C7" s="84" t="s">
        <v>1190</v>
      </c>
      <c r="D7" s="84">
        <v>0.4</v>
      </c>
      <c r="E7" s="84" t="s">
        <v>1186</v>
      </c>
    </row>
    <row r="8" spans="1:5" x14ac:dyDescent="0.25">
      <c r="A8" s="84" t="s">
        <v>130</v>
      </c>
      <c r="B8" s="84" t="s">
        <v>1191</v>
      </c>
      <c r="C8" s="84" t="s">
        <v>1190</v>
      </c>
      <c r="D8" s="84">
        <v>0.4</v>
      </c>
      <c r="E8" s="84" t="s">
        <v>1188</v>
      </c>
    </row>
    <row r="9" spans="1:5" x14ac:dyDescent="0.25">
      <c r="A9" s="84" t="s">
        <v>130</v>
      </c>
      <c r="B9" s="84" t="s">
        <v>222</v>
      </c>
      <c r="C9" s="84" t="s">
        <v>1185</v>
      </c>
      <c r="D9" s="84">
        <v>0.4</v>
      </c>
      <c r="E9" s="84" t="s">
        <v>1188</v>
      </c>
    </row>
    <row r="10" spans="1:5" x14ac:dyDescent="0.25">
      <c r="A10" s="84" t="s">
        <v>130</v>
      </c>
      <c r="B10" s="84" t="s">
        <v>223</v>
      </c>
      <c r="C10" s="84" t="s">
        <v>1185</v>
      </c>
      <c r="D10" s="84">
        <v>0.4</v>
      </c>
      <c r="E10" s="84" t="s">
        <v>1186</v>
      </c>
    </row>
    <row r="11" spans="1:5" x14ac:dyDescent="0.25">
      <c r="A11" s="84" t="s">
        <v>225</v>
      </c>
      <c r="B11" s="84" t="s">
        <v>224</v>
      </c>
      <c r="C11" s="84" t="s">
        <v>1192</v>
      </c>
      <c r="D11" s="84">
        <v>0.4</v>
      </c>
      <c r="E11" s="84" t="s">
        <v>1186</v>
      </c>
    </row>
    <row r="12" spans="1:5" x14ac:dyDescent="0.25">
      <c r="A12" s="84" t="s">
        <v>130</v>
      </c>
      <c r="B12" s="84" t="s">
        <v>227</v>
      </c>
      <c r="C12" s="84" t="s">
        <v>1193</v>
      </c>
      <c r="D12" s="84">
        <v>0.4</v>
      </c>
      <c r="E12" s="84" t="s">
        <v>1182</v>
      </c>
    </row>
    <row r="13" spans="1:5" x14ac:dyDescent="0.25">
      <c r="A13" s="84" t="s">
        <v>130</v>
      </c>
      <c r="B13" s="84" t="s">
        <v>1194</v>
      </c>
      <c r="C13" s="84" t="s">
        <v>1195</v>
      </c>
      <c r="D13" s="84">
        <v>0.4</v>
      </c>
      <c r="E13" s="84" t="s">
        <v>1188</v>
      </c>
    </row>
    <row r="14" spans="1:5" x14ac:dyDescent="0.25">
      <c r="A14" s="84" t="s">
        <v>130</v>
      </c>
      <c r="B14" s="84" t="s">
        <v>332</v>
      </c>
      <c r="C14" s="84" t="s">
        <v>1185</v>
      </c>
      <c r="D14" s="84">
        <v>0.4</v>
      </c>
      <c r="E14" s="84" t="s">
        <v>1182</v>
      </c>
    </row>
    <row r="15" spans="1:5" x14ac:dyDescent="0.25">
      <c r="A15" s="84" t="s">
        <v>130</v>
      </c>
      <c r="B15" s="84" t="s">
        <v>333</v>
      </c>
      <c r="C15" s="84" t="s">
        <v>1185</v>
      </c>
      <c r="D15" s="84">
        <v>0.4</v>
      </c>
      <c r="E15" s="84" t="s">
        <v>1182</v>
      </c>
    </row>
    <row r="16" spans="1:5" x14ac:dyDescent="0.25">
      <c r="A16" s="84" t="s">
        <v>130</v>
      </c>
      <c r="B16" s="84" t="s">
        <v>334</v>
      </c>
      <c r="C16" s="84" t="s">
        <v>1187</v>
      </c>
      <c r="D16" s="84">
        <v>0.4</v>
      </c>
      <c r="E16" s="84" t="s">
        <v>1182</v>
      </c>
    </row>
    <row r="17" spans="1:5" x14ac:dyDescent="0.25">
      <c r="A17" s="84" t="s">
        <v>130</v>
      </c>
      <c r="B17" s="84" t="s">
        <v>1196</v>
      </c>
      <c r="C17" s="84" t="s">
        <v>1197</v>
      </c>
      <c r="D17" s="84">
        <v>0.4</v>
      </c>
      <c r="E17" s="84" t="s">
        <v>1182</v>
      </c>
    </row>
    <row r="18" spans="1:5" x14ac:dyDescent="0.25">
      <c r="A18" s="84" t="s">
        <v>130</v>
      </c>
      <c r="B18" s="84" t="s">
        <v>364</v>
      </c>
      <c r="C18" s="84" t="s">
        <v>1198</v>
      </c>
      <c r="D18" s="84">
        <v>0.4</v>
      </c>
      <c r="E18" s="84" t="s">
        <v>1182</v>
      </c>
    </row>
    <row r="19" spans="1:5" x14ac:dyDescent="0.25">
      <c r="A19" s="84" t="s">
        <v>130</v>
      </c>
      <c r="B19" s="84" t="s">
        <v>379</v>
      </c>
      <c r="C19" s="84" t="s">
        <v>1199</v>
      </c>
      <c r="D19" s="84">
        <v>0.4</v>
      </c>
      <c r="E19" s="84" t="s">
        <v>1188</v>
      </c>
    </row>
    <row r="20" spans="1:5" x14ac:dyDescent="0.25">
      <c r="A20" s="84" t="s">
        <v>130</v>
      </c>
      <c r="B20" s="84" t="s">
        <v>414</v>
      </c>
      <c r="C20" s="84" t="s">
        <v>1193</v>
      </c>
      <c r="D20" s="84">
        <v>0.4</v>
      </c>
      <c r="E20" s="84" t="s">
        <v>1188</v>
      </c>
    </row>
    <row r="21" spans="1:5" x14ac:dyDescent="0.25">
      <c r="A21" s="84" t="s">
        <v>130</v>
      </c>
      <c r="B21" s="84" t="s">
        <v>415</v>
      </c>
      <c r="C21" s="84" t="s">
        <v>1193</v>
      </c>
      <c r="D21" s="84">
        <v>0.4</v>
      </c>
      <c r="E21" s="84" t="s">
        <v>1188</v>
      </c>
    </row>
    <row r="22" spans="1:5" x14ac:dyDescent="0.25">
      <c r="A22" s="84" t="s">
        <v>426</v>
      </c>
      <c r="B22" s="84" t="s">
        <v>425</v>
      </c>
      <c r="C22" s="84" t="s">
        <v>1200</v>
      </c>
      <c r="D22" s="84">
        <v>0.4</v>
      </c>
      <c r="E22" s="84" t="s">
        <v>1188</v>
      </c>
    </row>
    <row r="23" spans="1:5" x14ac:dyDescent="0.25">
      <c r="A23" s="84" t="s">
        <v>436</v>
      </c>
      <c r="B23" s="84" t="s">
        <v>435</v>
      </c>
      <c r="C23" s="84" t="s">
        <v>1185</v>
      </c>
      <c r="D23" s="84">
        <v>0.4</v>
      </c>
      <c r="E23" s="84" t="s">
        <v>1182</v>
      </c>
    </row>
    <row r="24" spans="1:5" x14ac:dyDescent="0.25">
      <c r="A24" s="84" t="s">
        <v>1201</v>
      </c>
      <c r="B24" s="84" t="s">
        <v>1202</v>
      </c>
      <c r="C24" s="84" t="s">
        <v>1200</v>
      </c>
      <c r="D24" s="84">
        <v>0.4</v>
      </c>
      <c r="E24" s="84" t="s">
        <v>1188</v>
      </c>
    </row>
    <row r="25" spans="1:5" x14ac:dyDescent="0.25">
      <c r="A25" s="84" t="s">
        <v>1203</v>
      </c>
      <c r="B25" s="84" t="s">
        <v>934</v>
      </c>
      <c r="C25" s="84" t="s">
        <v>1204</v>
      </c>
      <c r="D25" s="84">
        <v>0.4</v>
      </c>
      <c r="E25" s="84" t="s">
        <v>1182</v>
      </c>
    </row>
    <row r="26" spans="1:5" x14ac:dyDescent="0.25">
      <c r="A26" s="84" t="s">
        <v>1205</v>
      </c>
      <c r="B26" s="84" t="s">
        <v>935</v>
      </c>
      <c r="C26" s="84" t="s">
        <v>1204</v>
      </c>
      <c r="D26" s="84">
        <v>0.4</v>
      </c>
      <c r="E26" s="84" t="s">
        <v>1182</v>
      </c>
    </row>
    <row r="27" spans="1:5" x14ac:dyDescent="0.25">
      <c r="A27" s="84" t="s">
        <v>1206</v>
      </c>
      <c r="B27" s="84" t="s">
        <v>936</v>
      </c>
      <c r="C27" s="84" t="s">
        <v>1207</v>
      </c>
      <c r="D27" s="84">
        <v>0.4</v>
      </c>
      <c r="E27" s="84" t="s">
        <v>1182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A029-D3B2-448B-AD14-717B085FBFF1}">
  <dimension ref="A1:H293"/>
  <sheetViews>
    <sheetView workbookViewId="0"/>
  </sheetViews>
  <sheetFormatPr defaultRowHeight="15" x14ac:dyDescent="0.25"/>
  <cols>
    <col min="1" max="1" width="13.5703125" customWidth="1"/>
    <col min="2" max="2" width="13.42578125" customWidth="1"/>
    <col min="3" max="3" width="79.85546875" customWidth="1"/>
    <col min="4" max="4" width="9.7109375" customWidth="1"/>
    <col min="5" max="5" width="26.42578125" customWidth="1"/>
    <col min="6" max="6" width="41.85546875" customWidth="1"/>
  </cols>
  <sheetData>
    <row r="1" spans="1:8" ht="15.75" customHeight="1" thickBot="1" x14ac:dyDescent="0.3">
      <c r="A1" s="30" t="s">
        <v>7</v>
      </c>
      <c r="B1" s="30" t="s">
        <v>8</v>
      </c>
      <c r="C1" s="30" t="s">
        <v>9</v>
      </c>
      <c r="D1" s="64" t="s">
        <v>940</v>
      </c>
      <c r="E1" s="31" t="s">
        <v>941</v>
      </c>
      <c r="F1" s="32" t="s">
        <v>942</v>
      </c>
      <c r="G1" s="133" t="s">
        <v>10</v>
      </c>
      <c r="H1" s="134"/>
    </row>
    <row r="2" spans="1:8" x14ac:dyDescent="0.25">
      <c r="A2" s="1" t="s">
        <v>240</v>
      </c>
      <c r="B2" s="65" t="s">
        <v>430</v>
      </c>
      <c r="C2" s="66" t="s">
        <v>943</v>
      </c>
      <c r="D2" s="2">
        <v>31300</v>
      </c>
      <c r="E2" s="2" t="s">
        <v>245</v>
      </c>
      <c r="F2" s="2" t="s">
        <v>944</v>
      </c>
      <c r="G2" s="72">
        <v>35</v>
      </c>
      <c r="H2" s="75" t="s">
        <v>945</v>
      </c>
    </row>
    <row r="3" spans="1:8" x14ac:dyDescent="0.25">
      <c r="A3" s="1" t="s">
        <v>240</v>
      </c>
      <c r="B3" s="65" t="s">
        <v>241</v>
      </c>
      <c r="C3" s="2" t="s">
        <v>946</v>
      </c>
      <c r="D3" s="2">
        <v>31301</v>
      </c>
      <c r="E3" s="2" t="s">
        <v>242</v>
      </c>
      <c r="F3" s="2" t="s">
        <v>243</v>
      </c>
      <c r="G3" s="72">
        <v>34</v>
      </c>
      <c r="H3" s="75" t="s">
        <v>947</v>
      </c>
    </row>
    <row r="4" spans="1:8" x14ac:dyDescent="0.25">
      <c r="A4" s="1" t="s">
        <v>240</v>
      </c>
      <c r="B4" s="65" t="s">
        <v>246</v>
      </c>
      <c r="C4" s="2" t="s">
        <v>948</v>
      </c>
      <c r="D4" s="2">
        <v>31300</v>
      </c>
      <c r="E4" s="2" t="s">
        <v>247</v>
      </c>
      <c r="F4" s="2" t="s">
        <v>248</v>
      </c>
      <c r="G4" s="72">
        <v>35</v>
      </c>
      <c r="H4" s="75" t="s">
        <v>945</v>
      </c>
    </row>
    <row r="5" spans="1:8" x14ac:dyDescent="0.25">
      <c r="A5" s="1" t="s">
        <v>240</v>
      </c>
      <c r="B5" s="65" t="s">
        <v>376</v>
      </c>
      <c r="C5" s="2" t="s">
        <v>949</v>
      </c>
      <c r="D5" s="2">
        <v>31322</v>
      </c>
      <c r="E5" s="2" t="s">
        <v>377</v>
      </c>
      <c r="F5" s="2" t="s">
        <v>378</v>
      </c>
      <c r="G5" s="72">
        <v>34</v>
      </c>
      <c r="H5" s="75" t="s">
        <v>947</v>
      </c>
    </row>
    <row r="6" spans="1:8" x14ac:dyDescent="0.25">
      <c r="A6" s="65" t="s">
        <v>240</v>
      </c>
      <c r="B6" s="65" t="s">
        <v>500</v>
      </c>
      <c r="C6" s="2" t="s">
        <v>950</v>
      </c>
      <c r="D6" s="2">
        <v>31322</v>
      </c>
      <c r="E6" s="2" t="s">
        <v>501</v>
      </c>
      <c r="F6" s="2" t="s">
        <v>70</v>
      </c>
      <c r="G6" s="72">
        <v>34</v>
      </c>
      <c r="H6" s="75" t="s">
        <v>947</v>
      </c>
    </row>
    <row r="7" spans="1:8" x14ac:dyDescent="0.25">
      <c r="A7" s="1" t="s">
        <v>240</v>
      </c>
      <c r="B7" s="65" t="s">
        <v>244</v>
      </c>
      <c r="C7" s="66" t="s">
        <v>943</v>
      </c>
      <c r="D7" s="2">
        <v>31300</v>
      </c>
      <c r="E7" s="2" t="s">
        <v>245</v>
      </c>
      <c r="F7" s="2" t="s">
        <v>944</v>
      </c>
      <c r="G7" s="72">
        <v>34</v>
      </c>
      <c r="H7" s="75" t="s">
        <v>947</v>
      </c>
    </row>
    <row r="8" spans="1:8" x14ac:dyDescent="0.25">
      <c r="A8" s="1" t="s">
        <v>240</v>
      </c>
      <c r="B8" s="65" t="s">
        <v>464</v>
      </c>
      <c r="C8" s="66" t="s">
        <v>951</v>
      </c>
      <c r="D8" s="2">
        <v>31321</v>
      </c>
      <c r="E8" s="2" t="s">
        <v>465</v>
      </c>
      <c r="F8" s="2" t="s">
        <v>466</v>
      </c>
      <c r="G8" s="72">
        <v>35</v>
      </c>
      <c r="H8" s="75" t="s">
        <v>945</v>
      </c>
    </row>
    <row r="9" spans="1:8" x14ac:dyDescent="0.25">
      <c r="A9" s="1" t="s">
        <v>81</v>
      </c>
      <c r="B9" s="65" t="s">
        <v>82</v>
      </c>
      <c r="C9" s="2" t="s">
        <v>908</v>
      </c>
      <c r="D9" s="2">
        <v>31300</v>
      </c>
      <c r="E9" s="2" t="s">
        <v>79</v>
      </c>
      <c r="F9" s="2" t="s">
        <v>83</v>
      </c>
      <c r="G9" s="72">
        <v>33</v>
      </c>
      <c r="H9" s="75" t="s">
        <v>952</v>
      </c>
    </row>
    <row r="10" spans="1:8" x14ac:dyDescent="0.25">
      <c r="A10" s="1" t="s">
        <v>560</v>
      </c>
      <c r="B10" s="65" t="s">
        <v>561</v>
      </c>
      <c r="C10" s="2" t="s">
        <v>909</v>
      </c>
      <c r="D10" s="2">
        <v>31540</v>
      </c>
      <c r="E10" s="2" t="s">
        <v>157</v>
      </c>
      <c r="F10" s="2" t="s">
        <v>562</v>
      </c>
      <c r="G10" s="72">
        <v>35</v>
      </c>
      <c r="H10" s="75" t="s">
        <v>945</v>
      </c>
    </row>
    <row r="11" spans="1:8" x14ac:dyDescent="0.25">
      <c r="A11" s="1" t="s">
        <v>560</v>
      </c>
      <c r="B11" s="65" t="s">
        <v>563</v>
      </c>
      <c r="C11" s="2" t="s">
        <v>909</v>
      </c>
      <c r="D11" s="2">
        <v>31540</v>
      </c>
      <c r="E11" s="2" t="s">
        <v>157</v>
      </c>
      <c r="F11" s="2" t="s">
        <v>562</v>
      </c>
      <c r="G11" s="72">
        <v>34</v>
      </c>
      <c r="H11" s="75" t="s">
        <v>947</v>
      </c>
    </row>
    <row r="12" spans="1:8" x14ac:dyDescent="0.25">
      <c r="A12" s="65" t="s">
        <v>560</v>
      </c>
      <c r="B12" s="65" t="s">
        <v>613</v>
      </c>
      <c r="C12" s="2" t="s">
        <v>909</v>
      </c>
      <c r="D12" s="2">
        <v>31540</v>
      </c>
      <c r="E12" s="2" t="s">
        <v>157</v>
      </c>
      <c r="F12" s="2" t="s">
        <v>614</v>
      </c>
      <c r="G12" s="72">
        <v>33</v>
      </c>
      <c r="H12" s="75" t="s">
        <v>952</v>
      </c>
    </row>
    <row r="13" spans="1:8" x14ac:dyDescent="0.25">
      <c r="A13" s="65" t="s">
        <v>560</v>
      </c>
      <c r="B13" s="65" t="s">
        <v>606</v>
      </c>
      <c r="C13" s="2" t="s">
        <v>607</v>
      </c>
      <c r="D13" s="2">
        <v>31540</v>
      </c>
      <c r="E13" s="2" t="s">
        <v>157</v>
      </c>
      <c r="F13" s="2" t="s">
        <v>147</v>
      </c>
      <c r="G13" s="72">
        <v>33</v>
      </c>
      <c r="H13" s="75" t="s">
        <v>952</v>
      </c>
    </row>
    <row r="14" spans="1:8" x14ac:dyDescent="0.25">
      <c r="A14" s="65" t="s">
        <v>560</v>
      </c>
      <c r="B14" s="65" t="s">
        <v>570</v>
      </c>
      <c r="C14" s="2" t="s">
        <v>953</v>
      </c>
      <c r="D14" s="2">
        <v>31540</v>
      </c>
      <c r="E14" s="2" t="s">
        <v>571</v>
      </c>
      <c r="F14" s="2" t="s">
        <v>572</v>
      </c>
      <c r="G14" s="72">
        <v>35</v>
      </c>
      <c r="H14" s="75" t="s">
        <v>945</v>
      </c>
    </row>
    <row r="15" spans="1:8" x14ac:dyDescent="0.25">
      <c r="A15" s="1" t="s">
        <v>39</v>
      </c>
      <c r="B15" s="65" t="s">
        <v>40</v>
      </c>
      <c r="C15" s="2" t="s">
        <v>954</v>
      </c>
      <c r="D15" s="2">
        <v>31552</v>
      </c>
      <c r="E15" s="2" t="s">
        <v>41</v>
      </c>
      <c r="F15" s="2" t="s">
        <v>42</v>
      </c>
      <c r="G15" s="72">
        <v>33</v>
      </c>
      <c r="H15" s="75" t="s">
        <v>952</v>
      </c>
    </row>
    <row r="16" spans="1:8" x14ac:dyDescent="0.25">
      <c r="A16" s="1" t="s">
        <v>39</v>
      </c>
      <c r="B16" s="65" t="s">
        <v>603</v>
      </c>
      <c r="C16" s="2" t="s">
        <v>955</v>
      </c>
      <c r="D16" s="2">
        <v>31553</v>
      </c>
      <c r="E16" s="2" t="s">
        <v>604</v>
      </c>
      <c r="F16" s="2" t="s">
        <v>605</v>
      </c>
      <c r="G16" s="72">
        <v>35</v>
      </c>
      <c r="H16" s="75" t="s">
        <v>945</v>
      </c>
    </row>
    <row r="17" spans="1:8" x14ac:dyDescent="0.25">
      <c r="A17" s="65" t="s">
        <v>39</v>
      </c>
      <c r="B17" s="65" t="s">
        <v>668</v>
      </c>
      <c r="C17" s="2" t="s">
        <v>956</v>
      </c>
      <c r="D17" s="2">
        <v>31553</v>
      </c>
      <c r="E17" s="2" t="s">
        <v>604</v>
      </c>
      <c r="F17" s="2" t="s">
        <v>669</v>
      </c>
      <c r="G17" s="72">
        <v>34</v>
      </c>
      <c r="H17" s="75" t="s">
        <v>947</v>
      </c>
    </row>
    <row r="18" spans="1:8" x14ac:dyDescent="0.25">
      <c r="A18" s="65" t="s">
        <v>184</v>
      </c>
      <c r="B18" s="65" t="s">
        <v>185</v>
      </c>
      <c r="C18" s="2" t="s">
        <v>957</v>
      </c>
      <c r="D18" s="2">
        <v>31400</v>
      </c>
      <c r="E18" s="2" t="s">
        <v>186</v>
      </c>
      <c r="F18" s="2" t="s">
        <v>187</v>
      </c>
      <c r="G18" s="72">
        <v>34</v>
      </c>
      <c r="H18" s="75" t="s">
        <v>947</v>
      </c>
    </row>
    <row r="19" spans="1:8" x14ac:dyDescent="0.25">
      <c r="A19" s="65" t="s">
        <v>184</v>
      </c>
      <c r="B19" s="65" t="s">
        <v>686</v>
      </c>
      <c r="C19" s="2" t="s">
        <v>958</v>
      </c>
      <c r="D19" s="2">
        <v>32284</v>
      </c>
      <c r="E19" s="2" t="s">
        <v>687</v>
      </c>
      <c r="F19" s="2" t="s">
        <v>688</v>
      </c>
      <c r="G19" s="72">
        <v>34</v>
      </c>
      <c r="H19" s="75" t="s">
        <v>947</v>
      </c>
    </row>
    <row r="20" spans="1:8" x14ac:dyDescent="0.25">
      <c r="A20" s="65" t="s">
        <v>184</v>
      </c>
      <c r="B20" s="65" t="s">
        <v>689</v>
      </c>
      <c r="C20" s="2" t="s">
        <v>958</v>
      </c>
      <c r="D20" s="2">
        <v>32284</v>
      </c>
      <c r="E20" s="2" t="s">
        <v>687</v>
      </c>
      <c r="F20" s="2" t="s">
        <v>688</v>
      </c>
      <c r="G20" s="72">
        <v>34</v>
      </c>
      <c r="H20" s="75" t="s">
        <v>947</v>
      </c>
    </row>
    <row r="21" spans="1:8" x14ac:dyDescent="0.25">
      <c r="A21" s="65" t="s">
        <v>257</v>
      </c>
      <c r="B21" s="65" t="s">
        <v>390</v>
      </c>
      <c r="C21" s="2" t="s">
        <v>910</v>
      </c>
      <c r="D21" s="2">
        <v>31400</v>
      </c>
      <c r="E21" s="2" t="s">
        <v>175</v>
      </c>
      <c r="F21" s="2" t="s">
        <v>391</v>
      </c>
      <c r="G21" s="72">
        <v>34</v>
      </c>
      <c r="H21" s="75" t="s">
        <v>947</v>
      </c>
    </row>
    <row r="22" spans="1:8" x14ac:dyDescent="0.25">
      <c r="A22" s="65" t="s">
        <v>257</v>
      </c>
      <c r="B22" s="65" t="s">
        <v>258</v>
      </c>
      <c r="C22" s="2" t="s">
        <v>910</v>
      </c>
      <c r="D22" s="2">
        <v>31400</v>
      </c>
      <c r="E22" s="2" t="s">
        <v>175</v>
      </c>
      <c r="F22" s="2" t="s">
        <v>959</v>
      </c>
      <c r="G22" s="72">
        <v>35</v>
      </c>
      <c r="H22" s="75" t="s">
        <v>945</v>
      </c>
    </row>
    <row r="23" spans="1:8" x14ac:dyDescent="0.25">
      <c r="A23" s="65" t="s">
        <v>173</v>
      </c>
      <c r="B23" s="65" t="s">
        <v>511</v>
      </c>
      <c r="C23" s="2" t="s">
        <v>960</v>
      </c>
      <c r="D23" s="2">
        <v>31400</v>
      </c>
      <c r="E23" s="2" t="s">
        <v>175</v>
      </c>
      <c r="F23" s="2" t="s">
        <v>255</v>
      </c>
      <c r="G23" s="72">
        <v>35</v>
      </c>
      <c r="H23" s="75" t="s">
        <v>945</v>
      </c>
    </row>
    <row r="24" spans="1:8" x14ac:dyDescent="0.25">
      <c r="A24" s="65" t="s">
        <v>173</v>
      </c>
      <c r="B24" s="65" t="s">
        <v>174</v>
      </c>
      <c r="C24" s="2" t="s">
        <v>961</v>
      </c>
      <c r="D24" s="2">
        <v>31400</v>
      </c>
      <c r="E24" s="2" t="s">
        <v>175</v>
      </c>
      <c r="F24" s="2" t="s">
        <v>176</v>
      </c>
      <c r="G24" s="72">
        <v>34</v>
      </c>
      <c r="H24" s="75" t="s">
        <v>947</v>
      </c>
    </row>
    <row r="25" spans="1:8" x14ac:dyDescent="0.25">
      <c r="A25" s="1" t="s">
        <v>173</v>
      </c>
      <c r="B25" s="65" t="s">
        <v>252</v>
      </c>
      <c r="C25" s="2" t="s">
        <v>912</v>
      </c>
      <c r="D25" s="2">
        <v>31400</v>
      </c>
      <c r="E25" s="2" t="s">
        <v>175</v>
      </c>
      <c r="F25" s="2" t="s">
        <v>253</v>
      </c>
      <c r="G25" s="72">
        <v>34</v>
      </c>
      <c r="H25" s="75" t="s">
        <v>947</v>
      </c>
    </row>
    <row r="26" spans="1:8" x14ac:dyDescent="0.25">
      <c r="A26" s="1" t="s">
        <v>173</v>
      </c>
      <c r="B26" s="65" t="s">
        <v>254</v>
      </c>
      <c r="C26" s="2" t="s">
        <v>912</v>
      </c>
      <c r="D26" s="2">
        <v>31400</v>
      </c>
      <c r="E26" s="2" t="s">
        <v>175</v>
      </c>
      <c r="F26" s="2" t="s">
        <v>255</v>
      </c>
      <c r="G26" s="72">
        <v>35</v>
      </c>
      <c r="H26" s="75" t="s">
        <v>945</v>
      </c>
    </row>
    <row r="27" spans="1:8" x14ac:dyDescent="0.25">
      <c r="A27" s="1" t="s">
        <v>173</v>
      </c>
      <c r="B27" s="65" t="s">
        <v>256</v>
      </c>
      <c r="C27" s="2" t="s">
        <v>912</v>
      </c>
      <c r="D27" s="2">
        <v>31400</v>
      </c>
      <c r="E27" s="2" t="s">
        <v>175</v>
      </c>
      <c r="F27" s="2" t="s">
        <v>176</v>
      </c>
      <c r="G27" s="72">
        <v>35</v>
      </c>
      <c r="H27" s="75" t="s">
        <v>945</v>
      </c>
    </row>
    <row r="28" spans="1:8" x14ac:dyDescent="0.25">
      <c r="A28" s="1" t="s">
        <v>173</v>
      </c>
      <c r="B28" s="65" t="s">
        <v>429</v>
      </c>
      <c r="C28" s="2" t="s">
        <v>912</v>
      </c>
      <c r="D28" s="2">
        <v>31400</v>
      </c>
      <c r="E28" s="2" t="s">
        <v>175</v>
      </c>
      <c r="F28" s="2" t="s">
        <v>176</v>
      </c>
      <c r="G28" s="72">
        <v>34</v>
      </c>
      <c r="H28" s="75" t="s">
        <v>947</v>
      </c>
    </row>
    <row r="29" spans="1:8" x14ac:dyDescent="0.25">
      <c r="A29" s="1" t="s">
        <v>173</v>
      </c>
      <c r="B29" s="65" t="s">
        <v>200</v>
      </c>
      <c r="C29" s="2" t="s">
        <v>962</v>
      </c>
      <c r="D29" s="2">
        <v>31400</v>
      </c>
      <c r="E29" s="2" t="s">
        <v>201</v>
      </c>
      <c r="F29" s="2" t="s">
        <v>202</v>
      </c>
      <c r="G29" s="72">
        <v>34</v>
      </c>
      <c r="H29" s="75" t="s">
        <v>947</v>
      </c>
    </row>
    <row r="30" spans="1:8" x14ac:dyDescent="0.25">
      <c r="A30" s="1" t="s">
        <v>173</v>
      </c>
      <c r="B30" s="65" t="s">
        <v>273</v>
      </c>
      <c r="C30" s="2" t="s">
        <v>963</v>
      </c>
      <c r="D30" s="2">
        <v>31400</v>
      </c>
      <c r="E30" s="2" t="s">
        <v>175</v>
      </c>
      <c r="F30" s="2" t="s">
        <v>274</v>
      </c>
      <c r="G30" s="72">
        <v>35</v>
      </c>
      <c r="H30" s="75" t="s">
        <v>945</v>
      </c>
    </row>
    <row r="31" spans="1:8" x14ac:dyDescent="0.25">
      <c r="A31" s="1" t="s">
        <v>32</v>
      </c>
      <c r="B31" s="65" t="s">
        <v>350</v>
      </c>
      <c r="C31" s="2" t="s">
        <v>825</v>
      </c>
      <c r="D31" s="2">
        <v>31400</v>
      </c>
      <c r="E31" s="2" t="s">
        <v>175</v>
      </c>
      <c r="F31" s="2" t="s">
        <v>172</v>
      </c>
      <c r="G31" s="72">
        <v>33</v>
      </c>
      <c r="H31" s="75" t="s">
        <v>952</v>
      </c>
    </row>
    <row r="32" spans="1:8" x14ac:dyDescent="0.25">
      <c r="A32" s="1" t="s">
        <v>32</v>
      </c>
      <c r="B32" s="65" t="s">
        <v>450</v>
      </c>
      <c r="C32" s="2" t="s">
        <v>451</v>
      </c>
      <c r="D32" s="2">
        <v>31400</v>
      </c>
      <c r="E32" s="2" t="s">
        <v>175</v>
      </c>
      <c r="F32" s="2" t="s">
        <v>172</v>
      </c>
      <c r="G32" s="72">
        <v>34</v>
      </c>
      <c r="H32" s="75" t="s">
        <v>947</v>
      </c>
    </row>
    <row r="33" spans="1:8" x14ac:dyDescent="0.25">
      <c r="A33" s="1" t="s">
        <v>32</v>
      </c>
      <c r="B33" s="65" t="s">
        <v>56</v>
      </c>
      <c r="C33" s="2" t="s">
        <v>964</v>
      </c>
      <c r="D33" s="2">
        <v>31400</v>
      </c>
      <c r="E33" s="2" t="s">
        <v>57</v>
      </c>
      <c r="F33" s="2" t="s">
        <v>58</v>
      </c>
      <c r="G33" s="72">
        <v>34</v>
      </c>
      <c r="H33" s="75" t="s">
        <v>947</v>
      </c>
    </row>
    <row r="34" spans="1:8" x14ac:dyDescent="0.25">
      <c r="A34" s="1" t="s">
        <v>32</v>
      </c>
      <c r="B34" s="65" t="s">
        <v>33</v>
      </c>
      <c r="C34" s="2" t="s">
        <v>965</v>
      </c>
      <c r="D34" s="2">
        <v>31403</v>
      </c>
      <c r="E34" s="2" t="s">
        <v>34</v>
      </c>
      <c r="F34" s="2" t="s">
        <v>35</v>
      </c>
      <c r="G34" s="72">
        <v>34</v>
      </c>
      <c r="H34" s="75" t="s">
        <v>947</v>
      </c>
    </row>
    <row r="35" spans="1:8" x14ac:dyDescent="0.25">
      <c r="A35" s="1" t="s">
        <v>654</v>
      </c>
      <c r="B35" s="65" t="s">
        <v>655</v>
      </c>
      <c r="C35" s="2" t="s">
        <v>966</v>
      </c>
      <c r="D35" s="2">
        <v>31415</v>
      </c>
      <c r="E35" s="2" t="s">
        <v>656</v>
      </c>
      <c r="F35" s="2" t="s">
        <v>657</v>
      </c>
      <c r="G35" s="72">
        <v>34</v>
      </c>
      <c r="H35" s="75" t="s">
        <v>947</v>
      </c>
    </row>
    <row r="36" spans="1:8" x14ac:dyDescent="0.25">
      <c r="A36" s="1" t="s">
        <v>94</v>
      </c>
      <c r="B36" s="65" t="s">
        <v>682</v>
      </c>
      <c r="C36" s="2" t="s">
        <v>967</v>
      </c>
      <c r="D36" s="2">
        <v>31417</v>
      </c>
      <c r="E36" s="2" t="s">
        <v>96</v>
      </c>
      <c r="F36" s="2" t="s">
        <v>97</v>
      </c>
      <c r="G36" s="72">
        <v>34</v>
      </c>
      <c r="H36" s="75" t="s">
        <v>947</v>
      </c>
    </row>
    <row r="37" spans="1:8" x14ac:dyDescent="0.25">
      <c r="A37" s="1" t="s">
        <v>94</v>
      </c>
      <c r="B37" s="65" t="s">
        <v>95</v>
      </c>
      <c r="C37" s="2" t="s">
        <v>968</v>
      </c>
      <c r="D37" s="2">
        <v>31417</v>
      </c>
      <c r="E37" s="2" t="s">
        <v>96</v>
      </c>
      <c r="F37" s="2" t="s">
        <v>97</v>
      </c>
      <c r="G37" s="72">
        <v>33</v>
      </c>
      <c r="H37" s="75" t="s">
        <v>952</v>
      </c>
    </row>
    <row r="38" spans="1:8" x14ac:dyDescent="0.25">
      <c r="A38" s="1" t="s">
        <v>94</v>
      </c>
      <c r="B38" s="65" t="s">
        <v>275</v>
      </c>
      <c r="C38" s="2" t="s">
        <v>969</v>
      </c>
      <c r="D38" s="2">
        <v>31417</v>
      </c>
      <c r="E38" s="2" t="s">
        <v>276</v>
      </c>
      <c r="F38" s="2" t="s">
        <v>277</v>
      </c>
      <c r="G38" s="72">
        <v>35</v>
      </c>
      <c r="H38" s="75" t="s">
        <v>945</v>
      </c>
    </row>
    <row r="39" spans="1:8" x14ac:dyDescent="0.25">
      <c r="A39" s="1" t="s">
        <v>84</v>
      </c>
      <c r="B39" s="65" t="s">
        <v>85</v>
      </c>
      <c r="C39" s="2" t="s">
        <v>970</v>
      </c>
      <c r="D39" s="2">
        <v>31500</v>
      </c>
      <c r="E39" s="2" t="s">
        <v>86</v>
      </c>
      <c r="F39" s="2" t="s">
        <v>87</v>
      </c>
      <c r="G39" s="72">
        <v>33</v>
      </c>
      <c r="H39" s="75" t="s">
        <v>952</v>
      </c>
    </row>
    <row r="40" spans="1:8" x14ac:dyDescent="0.25">
      <c r="A40" s="1" t="s">
        <v>84</v>
      </c>
      <c r="B40" s="65" t="s">
        <v>98</v>
      </c>
      <c r="C40" s="2" t="s">
        <v>99</v>
      </c>
      <c r="D40" s="2">
        <v>31500</v>
      </c>
      <c r="E40" s="2" t="s">
        <v>86</v>
      </c>
      <c r="F40" s="2" t="s">
        <v>100</v>
      </c>
      <c r="G40" s="72">
        <v>33</v>
      </c>
      <c r="H40" s="75" t="s">
        <v>952</v>
      </c>
    </row>
    <row r="41" spans="1:8" x14ac:dyDescent="0.25">
      <c r="A41" s="1" t="s">
        <v>84</v>
      </c>
      <c r="B41" s="65" t="s">
        <v>528</v>
      </c>
      <c r="C41" s="2" t="s">
        <v>971</v>
      </c>
      <c r="D41" s="2">
        <v>31500</v>
      </c>
      <c r="E41" s="2" t="s">
        <v>529</v>
      </c>
      <c r="F41" s="2" t="s">
        <v>972</v>
      </c>
      <c r="G41" s="72">
        <v>34</v>
      </c>
      <c r="H41" s="75" t="s">
        <v>947</v>
      </c>
    </row>
    <row r="42" spans="1:8" x14ac:dyDescent="0.25">
      <c r="A42" s="1" t="s">
        <v>84</v>
      </c>
      <c r="B42" s="65" t="s">
        <v>555</v>
      </c>
      <c r="C42" s="2" t="s">
        <v>973</v>
      </c>
      <c r="D42" s="2">
        <v>31500</v>
      </c>
      <c r="E42" s="2" t="s">
        <v>556</v>
      </c>
      <c r="F42" s="2" t="s">
        <v>557</v>
      </c>
      <c r="G42" s="72">
        <v>35</v>
      </c>
      <c r="H42" s="75" t="s">
        <v>945</v>
      </c>
    </row>
    <row r="43" spans="1:8" x14ac:dyDescent="0.25">
      <c r="A43" s="1" t="s">
        <v>84</v>
      </c>
      <c r="B43" s="65" t="s">
        <v>673</v>
      </c>
      <c r="C43" s="2" t="s">
        <v>974</v>
      </c>
      <c r="D43" s="2">
        <v>31500</v>
      </c>
      <c r="E43" s="2" t="s">
        <v>674</v>
      </c>
      <c r="F43" s="2" t="s">
        <v>675</v>
      </c>
      <c r="G43" s="72">
        <v>34</v>
      </c>
      <c r="H43" s="75" t="s">
        <v>947</v>
      </c>
    </row>
    <row r="44" spans="1:8" x14ac:dyDescent="0.25">
      <c r="A44" s="1" t="s">
        <v>516</v>
      </c>
      <c r="B44" s="65" t="s">
        <v>636</v>
      </c>
      <c r="C44" s="2" t="s">
        <v>975</v>
      </c>
      <c r="D44" s="2">
        <v>31500</v>
      </c>
      <c r="E44" s="2" t="s">
        <v>86</v>
      </c>
      <c r="F44" s="2" t="s">
        <v>637</v>
      </c>
      <c r="G44" s="72">
        <v>33</v>
      </c>
      <c r="H44" s="75" t="s">
        <v>952</v>
      </c>
    </row>
    <row r="45" spans="1:8" x14ac:dyDescent="0.25">
      <c r="A45" s="1" t="s">
        <v>516</v>
      </c>
      <c r="B45" s="65" t="s">
        <v>517</v>
      </c>
      <c r="C45" s="2" t="s">
        <v>976</v>
      </c>
      <c r="D45" s="2">
        <v>31500</v>
      </c>
      <c r="E45" s="66" t="s">
        <v>518</v>
      </c>
      <c r="F45" s="2" t="s">
        <v>519</v>
      </c>
      <c r="G45" s="72">
        <v>34</v>
      </c>
      <c r="H45" s="75" t="s">
        <v>947</v>
      </c>
    </row>
    <row r="46" spans="1:8" x14ac:dyDescent="0.25">
      <c r="A46" s="1" t="s">
        <v>582</v>
      </c>
      <c r="B46" s="65" t="s">
        <v>649</v>
      </c>
      <c r="C46" s="2" t="s">
        <v>915</v>
      </c>
      <c r="D46" s="2">
        <v>31500</v>
      </c>
      <c r="E46" s="2" t="s">
        <v>584</v>
      </c>
      <c r="F46" s="2" t="s">
        <v>977</v>
      </c>
      <c r="G46" s="72">
        <v>33</v>
      </c>
      <c r="H46" s="75" t="s">
        <v>952</v>
      </c>
    </row>
    <row r="47" spans="1:8" x14ac:dyDescent="0.25">
      <c r="A47" s="1" t="s">
        <v>582</v>
      </c>
      <c r="B47" s="65" t="s">
        <v>583</v>
      </c>
      <c r="C47" s="2" t="s">
        <v>978</v>
      </c>
      <c r="D47" s="2">
        <v>31500</v>
      </c>
      <c r="E47" s="2" t="s">
        <v>584</v>
      </c>
      <c r="F47" s="2" t="s">
        <v>979</v>
      </c>
      <c r="G47" s="72">
        <v>35</v>
      </c>
      <c r="H47" s="75" t="s">
        <v>945</v>
      </c>
    </row>
    <row r="48" spans="1:8" x14ac:dyDescent="0.25">
      <c r="A48" s="1" t="s">
        <v>582</v>
      </c>
      <c r="B48" s="65" t="s">
        <v>585</v>
      </c>
      <c r="C48" s="2" t="s">
        <v>980</v>
      </c>
      <c r="D48" s="2">
        <v>31225</v>
      </c>
      <c r="E48" s="2" t="s">
        <v>586</v>
      </c>
      <c r="F48" s="2" t="s">
        <v>587</v>
      </c>
      <c r="G48" s="72">
        <v>35</v>
      </c>
      <c r="H48" s="75" t="s">
        <v>945</v>
      </c>
    </row>
    <row r="49" spans="1:8" x14ac:dyDescent="0.25">
      <c r="A49" s="65" t="s">
        <v>582</v>
      </c>
      <c r="B49" s="65" t="s">
        <v>621</v>
      </c>
      <c r="C49" s="2" t="s">
        <v>981</v>
      </c>
      <c r="D49" s="2">
        <v>31225</v>
      </c>
      <c r="E49" s="2" t="s">
        <v>622</v>
      </c>
      <c r="F49" s="2" t="s">
        <v>982</v>
      </c>
      <c r="G49" s="72">
        <v>35</v>
      </c>
      <c r="H49" s="75" t="s">
        <v>945</v>
      </c>
    </row>
    <row r="50" spans="1:8" x14ac:dyDescent="0.25">
      <c r="A50" s="1" t="s">
        <v>300</v>
      </c>
      <c r="B50" s="65" t="s">
        <v>353</v>
      </c>
      <c r="C50" s="2" t="s">
        <v>916</v>
      </c>
      <c r="D50" s="2">
        <v>31550</v>
      </c>
      <c r="E50" s="2" t="s">
        <v>46</v>
      </c>
      <c r="F50" s="2" t="s">
        <v>354</v>
      </c>
      <c r="G50" s="72">
        <v>33</v>
      </c>
      <c r="H50" s="75" t="s">
        <v>952</v>
      </c>
    </row>
    <row r="51" spans="1:8" x14ac:dyDescent="0.25">
      <c r="A51" s="1" t="s">
        <v>300</v>
      </c>
      <c r="B51" s="65" t="s">
        <v>301</v>
      </c>
      <c r="C51" s="2" t="s">
        <v>983</v>
      </c>
      <c r="D51" s="2">
        <v>31550</v>
      </c>
      <c r="E51" s="2" t="s">
        <v>302</v>
      </c>
      <c r="F51" s="2" t="s">
        <v>303</v>
      </c>
      <c r="G51" s="72">
        <v>35</v>
      </c>
      <c r="H51" s="75" t="s">
        <v>945</v>
      </c>
    </row>
    <row r="52" spans="1:8" x14ac:dyDescent="0.25">
      <c r="A52" s="1" t="s">
        <v>300</v>
      </c>
      <c r="B52" s="65" t="s">
        <v>304</v>
      </c>
      <c r="C52" s="2" t="s">
        <v>984</v>
      </c>
      <c r="D52" s="2">
        <v>31550</v>
      </c>
      <c r="E52" s="2" t="s">
        <v>305</v>
      </c>
      <c r="F52" s="2" t="s">
        <v>306</v>
      </c>
      <c r="G52" s="72">
        <v>35</v>
      </c>
      <c r="H52" s="75" t="s">
        <v>945</v>
      </c>
    </row>
    <row r="53" spans="1:8" x14ac:dyDescent="0.25">
      <c r="A53" s="1" t="s">
        <v>300</v>
      </c>
      <c r="B53" s="65" t="s">
        <v>670</v>
      </c>
      <c r="C53" s="2" t="s">
        <v>985</v>
      </c>
      <c r="D53" s="2">
        <v>31550</v>
      </c>
      <c r="E53" s="2" t="s">
        <v>671</v>
      </c>
      <c r="F53" s="2" t="s">
        <v>672</v>
      </c>
      <c r="G53" s="72">
        <v>34</v>
      </c>
      <c r="H53" s="75" t="s">
        <v>947</v>
      </c>
    </row>
    <row r="54" spans="1:8" x14ac:dyDescent="0.25">
      <c r="A54" s="1" t="s">
        <v>161</v>
      </c>
      <c r="B54" s="65" t="s">
        <v>290</v>
      </c>
      <c r="C54" s="2" t="s">
        <v>986</v>
      </c>
      <c r="D54" s="2">
        <v>31550</v>
      </c>
      <c r="E54" s="2" t="s">
        <v>163</v>
      </c>
      <c r="F54" s="2" t="s">
        <v>164</v>
      </c>
      <c r="G54" s="72">
        <v>34</v>
      </c>
      <c r="H54" s="75" t="s">
        <v>947</v>
      </c>
    </row>
    <row r="55" spans="1:8" x14ac:dyDescent="0.25">
      <c r="A55" s="1" t="s">
        <v>161</v>
      </c>
      <c r="B55" s="65" t="s">
        <v>162</v>
      </c>
      <c r="C55" s="2" t="s">
        <v>987</v>
      </c>
      <c r="D55" s="2">
        <v>31550</v>
      </c>
      <c r="E55" s="2" t="s">
        <v>163</v>
      </c>
      <c r="F55" s="2" t="s">
        <v>164</v>
      </c>
      <c r="G55" s="72">
        <v>34</v>
      </c>
      <c r="H55" s="75" t="s">
        <v>947</v>
      </c>
    </row>
    <row r="56" spans="1:8" x14ac:dyDescent="0.25">
      <c r="A56" s="1" t="s">
        <v>161</v>
      </c>
      <c r="B56" s="65" t="s">
        <v>307</v>
      </c>
      <c r="C56" s="2" t="s">
        <v>988</v>
      </c>
      <c r="D56" s="2">
        <v>31227</v>
      </c>
      <c r="E56" s="2" t="s">
        <v>308</v>
      </c>
      <c r="F56" s="2" t="s">
        <v>309</v>
      </c>
      <c r="G56" s="72">
        <v>35</v>
      </c>
      <c r="H56" s="75" t="s">
        <v>945</v>
      </c>
    </row>
    <row r="57" spans="1:8" x14ac:dyDescent="0.25">
      <c r="A57" s="1" t="s">
        <v>161</v>
      </c>
      <c r="B57" s="65" t="s">
        <v>662</v>
      </c>
      <c r="C57" s="2" t="s">
        <v>989</v>
      </c>
      <c r="D57" s="2">
        <v>31227</v>
      </c>
      <c r="E57" s="2" t="s">
        <v>663</v>
      </c>
      <c r="F57" s="2" t="s">
        <v>664</v>
      </c>
      <c r="G57" s="72">
        <v>34</v>
      </c>
      <c r="H57" s="75" t="s">
        <v>947</v>
      </c>
    </row>
    <row r="58" spans="1:8" x14ac:dyDescent="0.25">
      <c r="A58" s="1" t="s">
        <v>524</v>
      </c>
      <c r="B58" s="65" t="s">
        <v>608</v>
      </c>
      <c r="C58" s="2" t="s">
        <v>917</v>
      </c>
      <c r="D58" s="2">
        <v>31512</v>
      </c>
      <c r="E58" s="2" t="s">
        <v>609</v>
      </c>
      <c r="F58" s="2" t="s">
        <v>610</v>
      </c>
      <c r="G58" s="72">
        <v>35</v>
      </c>
      <c r="H58" s="75" t="s">
        <v>945</v>
      </c>
    </row>
    <row r="59" spans="1:8" x14ac:dyDescent="0.25">
      <c r="A59" s="1" t="s">
        <v>524</v>
      </c>
      <c r="B59" s="65" t="s">
        <v>633</v>
      </c>
      <c r="C59" s="2" t="s">
        <v>990</v>
      </c>
      <c r="D59" s="2">
        <v>31513</v>
      </c>
      <c r="E59" s="2" t="s">
        <v>634</v>
      </c>
      <c r="F59" s="2" t="s">
        <v>635</v>
      </c>
      <c r="G59" s="72">
        <v>34</v>
      </c>
      <c r="H59" s="75" t="s">
        <v>947</v>
      </c>
    </row>
    <row r="60" spans="1:8" x14ac:dyDescent="0.25">
      <c r="A60" s="1" t="s">
        <v>524</v>
      </c>
      <c r="B60" s="65" t="s">
        <v>680</v>
      </c>
      <c r="C60" s="2" t="s">
        <v>991</v>
      </c>
      <c r="D60" s="2">
        <v>31513</v>
      </c>
      <c r="E60" s="2" t="s">
        <v>634</v>
      </c>
      <c r="F60" s="2" t="s">
        <v>681</v>
      </c>
      <c r="G60" s="72">
        <v>34</v>
      </c>
      <c r="H60" s="75" t="s">
        <v>947</v>
      </c>
    </row>
    <row r="61" spans="1:8" x14ac:dyDescent="0.25">
      <c r="A61" s="1" t="s">
        <v>524</v>
      </c>
      <c r="B61" s="65" t="s">
        <v>530</v>
      </c>
      <c r="C61" s="2" t="s">
        <v>992</v>
      </c>
      <c r="D61" s="2">
        <v>31512</v>
      </c>
      <c r="E61" s="2" t="s">
        <v>531</v>
      </c>
      <c r="F61" s="2" t="s">
        <v>532</v>
      </c>
      <c r="G61" s="72">
        <v>35</v>
      </c>
      <c r="H61" s="75" t="s">
        <v>945</v>
      </c>
    </row>
    <row r="62" spans="1:8" x14ac:dyDescent="0.25">
      <c r="A62" s="65" t="s">
        <v>524</v>
      </c>
      <c r="B62" s="65" t="s">
        <v>525</v>
      </c>
      <c r="C62" s="2" t="s">
        <v>993</v>
      </c>
      <c r="D62" s="66">
        <v>31512</v>
      </c>
      <c r="E62" s="66" t="s">
        <v>526</v>
      </c>
      <c r="F62" s="66" t="s">
        <v>527</v>
      </c>
      <c r="G62" s="73">
        <v>35</v>
      </c>
      <c r="H62" s="76" t="s">
        <v>945</v>
      </c>
    </row>
    <row r="63" spans="1:8" x14ac:dyDescent="0.25">
      <c r="A63" s="1" t="s">
        <v>520</v>
      </c>
      <c r="B63" s="65" t="s">
        <v>623</v>
      </c>
      <c r="C63" s="2" t="s">
        <v>994</v>
      </c>
      <c r="D63" s="2">
        <v>31511</v>
      </c>
      <c r="E63" s="2" t="s">
        <v>171</v>
      </c>
      <c r="F63" s="2" t="s">
        <v>995</v>
      </c>
      <c r="G63" s="72">
        <v>33</v>
      </c>
      <c r="H63" s="75" t="s">
        <v>952</v>
      </c>
    </row>
    <row r="64" spans="1:8" x14ac:dyDescent="0.25">
      <c r="A64" s="1" t="s">
        <v>520</v>
      </c>
      <c r="B64" s="65" t="s">
        <v>521</v>
      </c>
      <c r="C64" s="2" t="s">
        <v>996</v>
      </c>
      <c r="D64" s="2">
        <v>31500</v>
      </c>
      <c r="E64" s="2" t="s">
        <v>522</v>
      </c>
      <c r="F64" s="2" t="s">
        <v>523</v>
      </c>
      <c r="G64" s="72">
        <v>35</v>
      </c>
      <c r="H64" s="76" t="s">
        <v>945</v>
      </c>
    </row>
    <row r="65" spans="1:8" x14ac:dyDescent="0.25">
      <c r="A65" s="1" t="s">
        <v>520</v>
      </c>
      <c r="B65" s="65" t="s">
        <v>588</v>
      </c>
      <c r="C65" s="2" t="s">
        <v>997</v>
      </c>
      <c r="D65" s="2">
        <v>31511</v>
      </c>
      <c r="E65" s="2" t="s">
        <v>589</v>
      </c>
      <c r="F65" s="2" t="s">
        <v>590</v>
      </c>
      <c r="G65" s="72">
        <v>35</v>
      </c>
      <c r="H65" s="76" t="s">
        <v>945</v>
      </c>
    </row>
    <row r="66" spans="1:8" x14ac:dyDescent="0.25">
      <c r="A66" s="1" t="s">
        <v>520</v>
      </c>
      <c r="B66" s="65" t="s">
        <v>591</v>
      </c>
      <c r="C66" s="2" t="s">
        <v>998</v>
      </c>
      <c r="D66" s="2">
        <v>31511</v>
      </c>
      <c r="E66" s="2" t="s">
        <v>592</v>
      </c>
      <c r="F66" s="2" t="s">
        <v>593</v>
      </c>
      <c r="G66" s="72">
        <v>34</v>
      </c>
      <c r="H66" s="75" t="s">
        <v>947</v>
      </c>
    </row>
    <row r="67" spans="1:8" x14ac:dyDescent="0.25">
      <c r="A67" s="1" t="s">
        <v>520</v>
      </c>
      <c r="B67" s="65" t="s">
        <v>594</v>
      </c>
      <c r="C67" s="2" t="s">
        <v>999</v>
      </c>
      <c r="D67" s="2">
        <v>31511</v>
      </c>
      <c r="E67" s="2" t="s">
        <v>595</v>
      </c>
      <c r="F67" s="2" t="s">
        <v>596</v>
      </c>
      <c r="G67" s="72">
        <v>35</v>
      </c>
      <c r="H67" s="76" t="s">
        <v>945</v>
      </c>
    </row>
    <row r="68" spans="1:8" x14ac:dyDescent="0.25">
      <c r="A68" s="1" t="s">
        <v>520</v>
      </c>
      <c r="B68" s="65" t="s">
        <v>597</v>
      </c>
      <c r="C68" s="2" t="s">
        <v>1000</v>
      </c>
      <c r="D68" s="2">
        <v>31511</v>
      </c>
      <c r="E68" s="2" t="s">
        <v>598</v>
      </c>
      <c r="F68" s="2" t="s">
        <v>599</v>
      </c>
      <c r="G68" s="72">
        <v>35</v>
      </c>
      <c r="H68" s="76" t="s">
        <v>945</v>
      </c>
    </row>
    <row r="69" spans="1:8" x14ac:dyDescent="0.25">
      <c r="A69" s="1" t="s">
        <v>520</v>
      </c>
      <c r="B69" s="65" t="s">
        <v>600</v>
      </c>
      <c r="C69" s="2" t="s">
        <v>1001</v>
      </c>
      <c r="D69" s="2">
        <v>31511</v>
      </c>
      <c r="E69" s="2" t="s">
        <v>601</v>
      </c>
      <c r="F69" s="2" t="s">
        <v>602</v>
      </c>
      <c r="G69" s="72">
        <v>35</v>
      </c>
      <c r="H69" s="76" t="s">
        <v>945</v>
      </c>
    </row>
    <row r="70" spans="1:8" x14ac:dyDescent="0.25">
      <c r="A70" s="1" t="s">
        <v>20</v>
      </c>
      <c r="B70" s="65" t="s">
        <v>618</v>
      </c>
      <c r="C70" s="2" t="s">
        <v>1002</v>
      </c>
      <c r="D70" s="2">
        <v>31433</v>
      </c>
      <c r="E70" s="2" t="s">
        <v>619</v>
      </c>
      <c r="F70" s="2" t="s">
        <v>620</v>
      </c>
      <c r="G70" s="72">
        <v>34</v>
      </c>
      <c r="H70" s="75" t="s">
        <v>947</v>
      </c>
    </row>
    <row r="71" spans="1:8" x14ac:dyDescent="0.25">
      <c r="A71" s="1" t="s">
        <v>20</v>
      </c>
      <c r="B71" s="65" t="s">
        <v>513</v>
      </c>
      <c r="C71" s="2" t="s">
        <v>1003</v>
      </c>
      <c r="D71" s="2">
        <v>31433</v>
      </c>
      <c r="E71" s="2" t="s">
        <v>514</v>
      </c>
      <c r="F71" s="2" t="s">
        <v>515</v>
      </c>
      <c r="G71" s="72">
        <v>35</v>
      </c>
      <c r="H71" s="76" t="s">
        <v>945</v>
      </c>
    </row>
    <row r="72" spans="1:8" x14ac:dyDescent="0.25">
      <c r="A72" s="1" t="s">
        <v>20</v>
      </c>
      <c r="B72" s="65" t="s">
        <v>533</v>
      </c>
      <c r="C72" s="2" t="s">
        <v>1004</v>
      </c>
      <c r="D72" s="2">
        <v>31433</v>
      </c>
      <c r="E72" s="2" t="s">
        <v>534</v>
      </c>
      <c r="F72" s="2" t="s">
        <v>535</v>
      </c>
      <c r="G72" s="72">
        <v>35</v>
      </c>
      <c r="H72" s="76" t="s">
        <v>945</v>
      </c>
    </row>
    <row r="73" spans="1:8" x14ac:dyDescent="0.25">
      <c r="A73" s="1" t="s">
        <v>20</v>
      </c>
      <c r="B73" s="65" t="s">
        <v>536</v>
      </c>
      <c r="C73" s="2" t="s">
        <v>1005</v>
      </c>
      <c r="D73" s="2">
        <v>31432</v>
      </c>
      <c r="E73" s="2" t="s">
        <v>537</v>
      </c>
      <c r="F73" s="2" t="s">
        <v>538</v>
      </c>
      <c r="G73" s="72">
        <v>35</v>
      </c>
      <c r="H73" s="76" t="s">
        <v>945</v>
      </c>
    </row>
    <row r="74" spans="1:8" x14ac:dyDescent="0.25">
      <c r="A74" s="1" t="s">
        <v>20</v>
      </c>
      <c r="B74" s="65" t="s">
        <v>21</v>
      </c>
      <c r="C74" s="2" t="s">
        <v>1006</v>
      </c>
      <c r="D74" s="2">
        <v>31432</v>
      </c>
      <c r="E74" s="2" t="s">
        <v>22</v>
      </c>
      <c r="F74" s="2" t="s">
        <v>23</v>
      </c>
      <c r="G74" s="72">
        <v>34</v>
      </c>
      <c r="H74" s="75" t="s">
        <v>947</v>
      </c>
    </row>
    <row r="75" spans="1:8" x14ac:dyDescent="0.25">
      <c r="A75" s="1" t="s">
        <v>134</v>
      </c>
      <c r="B75" s="65" t="s">
        <v>463</v>
      </c>
      <c r="C75" s="2" t="s">
        <v>1007</v>
      </c>
      <c r="D75" s="2">
        <v>31325</v>
      </c>
      <c r="E75" s="2" t="s">
        <v>136</v>
      </c>
      <c r="F75" s="2" t="s">
        <v>137</v>
      </c>
      <c r="G75" s="72">
        <v>35</v>
      </c>
      <c r="H75" s="76" t="s">
        <v>945</v>
      </c>
    </row>
    <row r="76" spans="1:8" x14ac:dyDescent="0.25">
      <c r="A76" s="1" t="s">
        <v>134</v>
      </c>
      <c r="B76" s="65" t="s">
        <v>135</v>
      </c>
      <c r="C76" s="2" t="s">
        <v>1008</v>
      </c>
      <c r="D76" s="2">
        <v>31325</v>
      </c>
      <c r="E76" s="2" t="s">
        <v>136</v>
      </c>
      <c r="F76" s="2" t="s">
        <v>137</v>
      </c>
      <c r="G76" s="72">
        <v>34</v>
      </c>
      <c r="H76" s="75" t="s">
        <v>947</v>
      </c>
    </row>
    <row r="77" spans="1:8" x14ac:dyDescent="0.25">
      <c r="A77" s="1" t="s">
        <v>134</v>
      </c>
      <c r="B77" s="65" t="s">
        <v>471</v>
      </c>
      <c r="C77" s="2" t="s">
        <v>1009</v>
      </c>
      <c r="D77" s="2">
        <v>31325</v>
      </c>
      <c r="E77" s="2" t="s">
        <v>472</v>
      </c>
      <c r="F77" s="2" t="s">
        <v>1010</v>
      </c>
      <c r="G77" s="72">
        <v>35</v>
      </c>
      <c r="H77" s="76" t="s">
        <v>945</v>
      </c>
    </row>
    <row r="78" spans="1:8" x14ac:dyDescent="0.25">
      <c r="A78" s="1" t="s">
        <v>310</v>
      </c>
      <c r="B78" s="65" t="s">
        <v>311</v>
      </c>
      <c r="C78" s="2" t="s">
        <v>704</v>
      </c>
      <c r="D78" s="2">
        <v>31324</v>
      </c>
      <c r="E78" s="2" t="s">
        <v>312</v>
      </c>
      <c r="F78" s="2" t="s">
        <v>313</v>
      </c>
      <c r="G78" s="72">
        <v>34</v>
      </c>
      <c r="H78" s="75" t="s">
        <v>947</v>
      </c>
    </row>
    <row r="79" spans="1:8" x14ac:dyDescent="0.25">
      <c r="A79" s="1" t="s">
        <v>310</v>
      </c>
      <c r="B79" s="65" t="s">
        <v>416</v>
      </c>
      <c r="C79" s="2" t="s">
        <v>1011</v>
      </c>
      <c r="D79" s="2">
        <v>31323</v>
      </c>
      <c r="E79" s="2" t="s">
        <v>417</v>
      </c>
      <c r="F79" s="2" t="s">
        <v>418</v>
      </c>
      <c r="G79" s="72">
        <v>35</v>
      </c>
      <c r="H79" s="76" t="s">
        <v>945</v>
      </c>
    </row>
    <row r="80" spans="1:8" x14ac:dyDescent="0.25">
      <c r="A80" s="1" t="s">
        <v>310</v>
      </c>
      <c r="B80" s="65" t="s">
        <v>314</v>
      </c>
      <c r="C80" s="2" t="s">
        <v>1012</v>
      </c>
      <c r="D80" s="2">
        <v>31326</v>
      </c>
      <c r="E80" s="2" t="s">
        <v>315</v>
      </c>
      <c r="F80" s="2" t="s">
        <v>316</v>
      </c>
      <c r="G80" s="72">
        <v>34</v>
      </c>
      <c r="H80" s="75" t="s">
        <v>947</v>
      </c>
    </row>
    <row r="81" spans="1:8" x14ac:dyDescent="0.25">
      <c r="A81" s="1" t="s">
        <v>88</v>
      </c>
      <c r="B81" s="65" t="s">
        <v>91</v>
      </c>
      <c r="C81" s="2" t="s">
        <v>1013</v>
      </c>
      <c r="D81" s="2">
        <v>31303</v>
      </c>
      <c r="E81" s="2" t="s">
        <v>92</v>
      </c>
      <c r="F81" s="2" t="s">
        <v>93</v>
      </c>
      <c r="G81" s="72">
        <v>34</v>
      </c>
      <c r="H81" s="75" t="s">
        <v>947</v>
      </c>
    </row>
    <row r="82" spans="1:8" x14ac:dyDescent="0.25">
      <c r="A82" s="1" t="s">
        <v>88</v>
      </c>
      <c r="B82" s="65" t="s">
        <v>89</v>
      </c>
      <c r="C82" s="2" t="s">
        <v>1014</v>
      </c>
      <c r="D82" s="2">
        <v>31303</v>
      </c>
      <c r="E82" s="2" t="s">
        <v>90</v>
      </c>
      <c r="F82" s="2" t="s">
        <v>1015</v>
      </c>
      <c r="G82" s="72">
        <v>34</v>
      </c>
      <c r="H82" s="75" t="s">
        <v>947</v>
      </c>
    </row>
    <row r="83" spans="1:8" x14ac:dyDescent="0.25">
      <c r="A83" s="1" t="s">
        <v>88</v>
      </c>
      <c r="B83" s="65" t="s">
        <v>469</v>
      </c>
      <c r="C83" s="2" t="s">
        <v>1016</v>
      </c>
      <c r="D83" s="2">
        <v>31302</v>
      </c>
      <c r="E83" s="2" t="s">
        <v>470</v>
      </c>
      <c r="F83" s="2" t="s">
        <v>1017</v>
      </c>
      <c r="G83" s="72">
        <v>33</v>
      </c>
      <c r="H83" s="75" t="s">
        <v>952</v>
      </c>
    </row>
    <row r="84" spans="1:8" x14ac:dyDescent="0.25">
      <c r="A84" s="65" t="s">
        <v>124</v>
      </c>
      <c r="B84" s="65" t="s">
        <v>496</v>
      </c>
      <c r="C84" s="2" t="s">
        <v>1018</v>
      </c>
      <c r="D84" s="2">
        <v>31309</v>
      </c>
      <c r="E84" s="2" t="s">
        <v>126</v>
      </c>
      <c r="F84" s="2" t="s">
        <v>127</v>
      </c>
      <c r="G84" s="72">
        <v>33</v>
      </c>
      <c r="H84" s="75" t="s">
        <v>952</v>
      </c>
    </row>
    <row r="85" spans="1:8" x14ac:dyDescent="0.25">
      <c r="A85" s="1" t="s">
        <v>124</v>
      </c>
      <c r="B85" s="65" t="s">
        <v>125</v>
      </c>
      <c r="C85" s="2" t="s">
        <v>1019</v>
      </c>
      <c r="D85" s="2">
        <v>31309</v>
      </c>
      <c r="E85" s="2" t="s">
        <v>126</v>
      </c>
      <c r="F85" s="2" t="s">
        <v>127</v>
      </c>
      <c r="G85" s="72">
        <v>34</v>
      </c>
      <c r="H85" s="75" t="s">
        <v>947</v>
      </c>
    </row>
    <row r="86" spans="1:8" x14ac:dyDescent="0.25">
      <c r="A86" s="1" t="s">
        <v>124</v>
      </c>
      <c r="B86" s="65" t="s">
        <v>381</v>
      </c>
      <c r="C86" s="2" t="s">
        <v>1020</v>
      </c>
      <c r="D86" s="2">
        <v>31315</v>
      </c>
      <c r="E86" s="2" t="s">
        <v>382</v>
      </c>
      <c r="F86" s="2" t="s">
        <v>383</v>
      </c>
      <c r="G86" s="72">
        <v>34</v>
      </c>
      <c r="H86" s="75" t="s">
        <v>947</v>
      </c>
    </row>
    <row r="87" spans="1:8" x14ac:dyDescent="0.25">
      <c r="A87" s="1" t="s">
        <v>124</v>
      </c>
      <c r="B87" s="65" t="s">
        <v>493</v>
      </c>
      <c r="C87" s="2" t="s">
        <v>1021</v>
      </c>
      <c r="D87" s="2">
        <v>31309</v>
      </c>
      <c r="E87" s="2" t="s">
        <v>494</v>
      </c>
      <c r="F87" s="2" t="s">
        <v>1022</v>
      </c>
      <c r="G87" s="72">
        <v>34</v>
      </c>
      <c r="H87" s="75" t="s">
        <v>947</v>
      </c>
    </row>
    <row r="88" spans="1:8" x14ac:dyDescent="0.25">
      <c r="A88" s="1" t="s">
        <v>340</v>
      </c>
      <c r="B88" s="65" t="s">
        <v>341</v>
      </c>
      <c r="C88" s="2" t="s">
        <v>706</v>
      </c>
      <c r="D88" s="2">
        <v>31307</v>
      </c>
      <c r="E88" s="2" t="s">
        <v>342</v>
      </c>
      <c r="F88" s="2" t="s">
        <v>343</v>
      </c>
      <c r="G88" s="72">
        <v>33</v>
      </c>
      <c r="H88" s="75" t="s">
        <v>952</v>
      </c>
    </row>
    <row r="89" spans="1:8" x14ac:dyDescent="0.25">
      <c r="A89" s="1" t="s">
        <v>340</v>
      </c>
      <c r="B89" s="65" t="s">
        <v>467</v>
      </c>
      <c r="C89" s="2" t="s">
        <v>1023</v>
      </c>
      <c r="D89" s="2">
        <v>31322</v>
      </c>
      <c r="E89" s="2" t="s">
        <v>468</v>
      </c>
      <c r="F89" s="2" t="s">
        <v>1024</v>
      </c>
      <c r="G89" s="72">
        <v>34</v>
      </c>
      <c r="H89" s="75" t="s">
        <v>947</v>
      </c>
    </row>
    <row r="90" spans="1:8" x14ac:dyDescent="0.25">
      <c r="A90" s="1" t="s">
        <v>340</v>
      </c>
      <c r="B90" s="65" t="s">
        <v>477</v>
      </c>
      <c r="C90" s="2" t="s">
        <v>1025</v>
      </c>
      <c r="D90" s="2">
        <v>31308</v>
      </c>
      <c r="E90" s="2" t="s">
        <v>478</v>
      </c>
      <c r="F90" s="2" t="s">
        <v>1026</v>
      </c>
      <c r="G90" s="72">
        <v>35</v>
      </c>
      <c r="H90" s="76" t="s">
        <v>945</v>
      </c>
    </row>
    <row r="91" spans="1:8" x14ac:dyDescent="0.25">
      <c r="A91" s="1" t="s">
        <v>340</v>
      </c>
      <c r="B91" s="65" t="s">
        <v>473</v>
      </c>
      <c r="C91" s="2" t="s">
        <v>1027</v>
      </c>
      <c r="D91" s="2">
        <v>31309</v>
      </c>
      <c r="E91" s="2" t="s">
        <v>474</v>
      </c>
      <c r="F91" s="2" t="s">
        <v>1028</v>
      </c>
      <c r="G91" s="72">
        <v>34</v>
      </c>
      <c r="H91" s="75" t="s">
        <v>947</v>
      </c>
    </row>
    <row r="92" spans="1:8" x14ac:dyDescent="0.25">
      <c r="A92" s="1" t="s">
        <v>106</v>
      </c>
      <c r="B92" s="65" t="s">
        <v>344</v>
      </c>
      <c r="C92" s="2" t="s">
        <v>707</v>
      </c>
      <c r="D92" s="2">
        <v>31327</v>
      </c>
      <c r="E92" s="2" t="s">
        <v>108</v>
      </c>
      <c r="F92" s="2" t="s">
        <v>345</v>
      </c>
      <c r="G92" s="72">
        <v>33</v>
      </c>
      <c r="H92" s="75" t="s">
        <v>952</v>
      </c>
    </row>
    <row r="93" spans="1:8" x14ac:dyDescent="0.25">
      <c r="A93" s="1" t="s">
        <v>106</v>
      </c>
      <c r="B93" s="65" t="s">
        <v>107</v>
      </c>
      <c r="C93" s="2" t="s">
        <v>1029</v>
      </c>
      <c r="D93" s="2">
        <v>31327</v>
      </c>
      <c r="E93" s="2" t="s">
        <v>108</v>
      </c>
      <c r="F93" s="2" t="s">
        <v>109</v>
      </c>
      <c r="G93" s="72">
        <v>34</v>
      </c>
      <c r="H93" s="75" t="s">
        <v>947</v>
      </c>
    </row>
    <row r="94" spans="1:8" x14ac:dyDescent="0.25">
      <c r="A94" s="1" t="s">
        <v>431</v>
      </c>
      <c r="B94" s="65" t="s">
        <v>475</v>
      </c>
      <c r="C94" s="2" t="s">
        <v>1030</v>
      </c>
      <c r="D94" s="2">
        <v>31328</v>
      </c>
      <c r="E94" s="2" t="s">
        <v>476</v>
      </c>
      <c r="F94" s="2" t="s">
        <v>309</v>
      </c>
      <c r="G94" s="72">
        <v>34</v>
      </c>
      <c r="H94" s="75" t="s">
        <v>947</v>
      </c>
    </row>
    <row r="95" spans="1:8" x14ac:dyDescent="0.25">
      <c r="A95" s="1" t="s">
        <v>431</v>
      </c>
      <c r="B95" s="65" t="s">
        <v>432</v>
      </c>
      <c r="C95" s="2" t="s">
        <v>1031</v>
      </c>
      <c r="D95" s="2">
        <v>31327</v>
      </c>
      <c r="E95" s="2" t="s">
        <v>433</v>
      </c>
      <c r="F95" s="2" t="s">
        <v>434</v>
      </c>
      <c r="G95" s="72">
        <v>34</v>
      </c>
      <c r="H95" s="75" t="s">
        <v>947</v>
      </c>
    </row>
    <row r="96" spans="1:8" x14ac:dyDescent="0.25">
      <c r="A96" s="1" t="s">
        <v>431</v>
      </c>
      <c r="B96" s="65" t="s">
        <v>483</v>
      </c>
      <c r="C96" s="2" t="s">
        <v>1032</v>
      </c>
      <c r="D96" s="2">
        <v>31327</v>
      </c>
      <c r="E96" s="2" t="s">
        <v>484</v>
      </c>
      <c r="F96" s="2" t="s">
        <v>485</v>
      </c>
      <c r="G96" s="72">
        <v>35</v>
      </c>
      <c r="H96" s="76" t="s">
        <v>945</v>
      </c>
    </row>
    <row r="97" spans="1:8" x14ac:dyDescent="0.25">
      <c r="A97" s="1" t="s">
        <v>101</v>
      </c>
      <c r="B97" s="65" t="s">
        <v>132</v>
      </c>
      <c r="C97" s="2" t="s">
        <v>709</v>
      </c>
      <c r="D97" s="2">
        <v>31305</v>
      </c>
      <c r="E97" s="2" t="s">
        <v>104</v>
      </c>
      <c r="F97" s="2" t="s">
        <v>133</v>
      </c>
      <c r="G97" s="72">
        <v>34</v>
      </c>
      <c r="H97" s="75" t="s">
        <v>947</v>
      </c>
    </row>
    <row r="98" spans="1:8" x14ac:dyDescent="0.25">
      <c r="A98" s="1" t="s">
        <v>101</v>
      </c>
      <c r="B98" s="65" t="s">
        <v>102</v>
      </c>
      <c r="C98" s="2" t="s">
        <v>103</v>
      </c>
      <c r="D98" s="2">
        <v>31305</v>
      </c>
      <c r="E98" s="2" t="s">
        <v>104</v>
      </c>
      <c r="F98" s="2" t="s">
        <v>105</v>
      </c>
      <c r="G98" s="72">
        <v>33</v>
      </c>
      <c r="H98" s="75" t="s">
        <v>952</v>
      </c>
    </row>
    <row r="99" spans="1:8" x14ac:dyDescent="0.25">
      <c r="A99" s="1" t="s">
        <v>101</v>
      </c>
      <c r="B99" s="65" t="s">
        <v>188</v>
      </c>
      <c r="C99" s="2" t="s">
        <v>1033</v>
      </c>
      <c r="D99" s="2">
        <v>31306</v>
      </c>
      <c r="E99" s="2" t="s">
        <v>152</v>
      </c>
      <c r="F99" s="2" t="s">
        <v>189</v>
      </c>
      <c r="G99" s="72">
        <v>35</v>
      </c>
      <c r="H99" s="76" t="s">
        <v>945</v>
      </c>
    </row>
    <row r="100" spans="1:8" x14ac:dyDescent="0.25">
      <c r="A100" s="1" t="s">
        <v>101</v>
      </c>
      <c r="B100" s="65" t="s">
        <v>249</v>
      </c>
      <c r="C100" s="2" t="s">
        <v>1034</v>
      </c>
      <c r="D100" s="2">
        <v>31304</v>
      </c>
      <c r="E100" s="2" t="s">
        <v>250</v>
      </c>
      <c r="F100" s="2" t="s">
        <v>251</v>
      </c>
      <c r="G100" s="72">
        <v>35</v>
      </c>
      <c r="H100" s="76" t="s">
        <v>945</v>
      </c>
    </row>
    <row r="101" spans="1:8" x14ac:dyDescent="0.25">
      <c r="A101" s="1" t="s">
        <v>101</v>
      </c>
      <c r="B101" s="65" t="s">
        <v>151</v>
      </c>
      <c r="C101" s="2" t="s">
        <v>1035</v>
      </c>
      <c r="D101" s="2">
        <v>31306</v>
      </c>
      <c r="E101" s="2" t="s">
        <v>152</v>
      </c>
      <c r="F101" s="2" t="s">
        <v>153</v>
      </c>
      <c r="G101" s="72">
        <v>34</v>
      </c>
      <c r="H101" s="75" t="s">
        <v>947</v>
      </c>
    </row>
    <row r="102" spans="1:8" x14ac:dyDescent="0.25">
      <c r="A102" s="1" t="s">
        <v>479</v>
      </c>
      <c r="B102" s="65" t="s">
        <v>480</v>
      </c>
      <c r="C102" s="2" t="s">
        <v>1036</v>
      </c>
      <c r="D102" s="2">
        <v>31326</v>
      </c>
      <c r="E102" s="2" t="s">
        <v>481</v>
      </c>
      <c r="F102" s="2" t="s">
        <v>482</v>
      </c>
      <c r="G102" s="72">
        <v>34</v>
      </c>
      <c r="H102" s="75" t="s">
        <v>947</v>
      </c>
    </row>
    <row r="103" spans="1:8" x14ac:dyDescent="0.25">
      <c r="A103" s="65" t="s">
        <v>479</v>
      </c>
      <c r="B103" s="65" t="s">
        <v>506</v>
      </c>
      <c r="C103" s="2" t="s">
        <v>710</v>
      </c>
      <c r="D103" s="2">
        <v>31326</v>
      </c>
      <c r="E103" s="2" t="s">
        <v>481</v>
      </c>
      <c r="F103" s="2" t="s">
        <v>507</v>
      </c>
      <c r="G103" s="72">
        <v>33</v>
      </c>
      <c r="H103" s="75" t="s">
        <v>952</v>
      </c>
    </row>
    <row r="104" spans="1:8" x14ac:dyDescent="0.25">
      <c r="A104" s="65" t="s">
        <v>479</v>
      </c>
      <c r="B104" s="65" t="s">
        <v>487</v>
      </c>
      <c r="C104" s="2" t="s">
        <v>1037</v>
      </c>
      <c r="D104" s="2">
        <v>31326</v>
      </c>
      <c r="E104" s="2" t="s">
        <v>488</v>
      </c>
      <c r="F104" s="2" t="s">
        <v>489</v>
      </c>
      <c r="G104" s="72">
        <v>35</v>
      </c>
      <c r="H104" s="76" t="s">
        <v>945</v>
      </c>
    </row>
    <row r="105" spans="1:8" x14ac:dyDescent="0.25">
      <c r="A105" s="65" t="s">
        <v>110</v>
      </c>
      <c r="B105" s="65" t="s">
        <v>355</v>
      </c>
      <c r="C105" s="2" t="s">
        <v>1038</v>
      </c>
      <c r="D105" s="2">
        <v>31551</v>
      </c>
      <c r="E105" s="2" t="s">
        <v>356</v>
      </c>
      <c r="F105" s="2" t="s">
        <v>357</v>
      </c>
      <c r="G105" s="72">
        <v>33</v>
      </c>
      <c r="H105" s="75" t="s">
        <v>952</v>
      </c>
    </row>
    <row r="106" spans="1:8" x14ac:dyDescent="0.25">
      <c r="A106" s="65" t="s">
        <v>110</v>
      </c>
      <c r="B106" s="65" t="s">
        <v>294</v>
      </c>
      <c r="C106" s="2" t="s">
        <v>1039</v>
      </c>
      <c r="D106" s="2">
        <v>31554</v>
      </c>
      <c r="E106" s="2" t="s">
        <v>295</v>
      </c>
      <c r="F106" s="2" t="s">
        <v>296</v>
      </c>
      <c r="G106" s="72">
        <v>35</v>
      </c>
      <c r="H106" s="76" t="s">
        <v>945</v>
      </c>
    </row>
    <row r="107" spans="1:8" x14ac:dyDescent="0.25">
      <c r="A107" s="65" t="s">
        <v>110</v>
      </c>
      <c r="B107" s="65" t="s">
        <v>111</v>
      </c>
      <c r="C107" s="2" t="s">
        <v>1040</v>
      </c>
      <c r="D107" s="2">
        <v>31554</v>
      </c>
      <c r="E107" s="2" t="s">
        <v>112</v>
      </c>
      <c r="F107" s="2" t="s">
        <v>113</v>
      </c>
      <c r="G107" s="72">
        <v>33</v>
      </c>
      <c r="H107" s="75" t="s">
        <v>952</v>
      </c>
    </row>
    <row r="108" spans="1:8" x14ac:dyDescent="0.25">
      <c r="A108" s="65" t="s">
        <v>63</v>
      </c>
      <c r="B108" s="65" t="s">
        <v>64</v>
      </c>
      <c r="C108" s="2" t="s">
        <v>711</v>
      </c>
      <c r="D108" s="2">
        <v>31222</v>
      </c>
      <c r="E108" s="2" t="s">
        <v>65</v>
      </c>
      <c r="F108" s="2" t="s">
        <v>66</v>
      </c>
      <c r="G108" s="72">
        <v>33</v>
      </c>
      <c r="H108" s="75" t="s">
        <v>952</v>
      </c>
    </row>
    <row r="109" spans="1:8" x14ac:dyDescent="0.25">
      <c r="A109" s="65" t="s">
        <v>63</v>
      </c>
      <c r="B109" s="65" t="s">
        <v>659</v>
      </c>
      <c r="C109" s="2" t="s">
        <v>1041</v>
      </c>
      <c r="D109" s="2">
        <v>31222</v>
      </c>
      <c r="E109" s="2" t="s">
        <v>660</v>
      </c>
      <c r="F109" s="2" t="s">
        <v>661</v>
      </c>
      <c r="G109" s="72">
        <v>34</v>
      </c>
      <c r="H109" s="75" t="s">
        <v>947</v>
      </c>
    </row>
    <row r="110" spans="1:8" x14ac:dyDescent="0.25">
      <c r="A110" s="65" t="s">
        <v>63</v>
      </c>
      <c r="B110" s="65" t="s">
        <v>285</v>
      </c>
      <c r="C110" s="2" t="s">
        <v>1042</v>
      </c>
      <c r="D110" s="2">
        <v>31222</v>
      </c>
      <c r="E110" s="2" t="s">
        <v>286</v>
      </c>
      <c r="F110" s="2" t="s">
        <v>287</v>
      </c>
      <c r="G110" s="72">
        <v>35</v>
      </c>
      <c r="H110" s="76" t="s">
        <v>945</v>
      </c>
    </row>
    <row r="111" spans="1:8" x14ac:dyDescent="0.25">
      <c r="A111" s="65" t="s">
        <v>63</v>
      </c>
      <c r="B111" s="65" t="s">
        <v>288</v>
      </c>
      <c r="C111" s="2" t="s">
        <v>1043</v>
      </c>
      <c r="D111" s="2">
        <v>31223</v>
      </c>
      <c r="E111" s="2" t="s">
        <v>289</v>
      </c>
      <c r="F111" s="2" t="s">
        <v>70</v>
      </c>
      <c r="G111" s="72">
        <v>35</v>
      </c>
      <c r="H111" s="76" t="s">
        <v>945</v>
      </c>
    </row>
    <row r="112" spans="1:8" x14ac:dyDescent="0.25">
      <c r="A112" s="65" t="s">
        <v>63</v>
      </c>
      <c r="B112" s="65" t="s">
        <v>291</v>
      </c>
      <c r="C112" s="2" t="s">
        <v>1044</v>
      </c>
      <c r="D112" s="2">
        <v>31223</v>
      </c>
      <c r="E112" s="2" t="s">
        <v>292</v>
      </c>
      <c r="F112" s="2" t="s">
        <v>293</v>
      </c>
      <c r="G112" s="72">
        <v>35</v>
      </c>
      <c r="H112" s="76" t="s">
        <v>945</v>
      </c>
    </row>
    <row r="113" spans="1:8" x14ac:dyDescent="0.25">
      <c r="A113" s="65" t="s">
        <v>229</v>
      </c>
      <c r="B113" s="65" t="s">
        <v>412</v>
      </c>
      <c r="C113" s="2" t="s">
        <v>1045</v>
      </c>
      <c r="D113" s="2">
        <v>31431</v>
      </c>
      <c r="E113" s="2" t="s">
        <v>374</v>
      </c>
      <c r="F113" s="2" t="s">
        <v>413</v>
      </c>
      <c r="G113" s="72">
        <v>33</v>
      </c>
      <c r="H113" s="75" t="s">
        <v>952</v>
      </c>
    </row>
    <row r="114" spans="1:8" x14ac:dyDescent="0.25">
      <c r="A114" s="65" t="s">
        <v>229</v>
      </c>
      <c r="B114" s="65" t="s">
        <v>230</v>
      </c>
      <c r="C114" s="2" t="s">
        <v>1046</v>
      </c>
      <c r="D114" s="2">
        <v>31431</v>
      </c>
      <c r="E114" s="2" t="s">
        <v>231</v>
      </c>
      <c r="F114" s="2" t="s">
        <v>232</v>
      </c>
      <c r="G114" s="72">
        <v>34</v>
      </c>
      <c r="H114" s="75" t="s">
        <v>947</v>
      </c>
    </row>
    <row r="115" spans="1:8" x14ac:dyDescent="0.25">
      <c r="A115" s="65" t="s">
        <v>372</v>
      </c>
      <c r="B115" s="65" t="s">
        <v>373</v>
      </c>
      <c r="C115" s="2" t="s">
        <v>714</v>
      </c>
      <c r="D115" s="2">
        <v>31431</v>
      </c>
      <c r="E115" s="2" t="s">
        <v>374</v>
      </c>
      <c r="F115" s="2" t="s">
        <v>375</v>
      </c>
      <c r="G115" s="72">
        <v>33</v>
      </c>
      <c r="H115" s="75" t="s">
        <v>952</v>
      </c>
    </row>
    <row r="116" spans="1:8" x14ac:dyDescent="0.25">
      <c r="A116" s="65" t="s">
        <v>36</v>
      </c>
      <c r="B116" s="65" t="s">
        <v>328</v>
      </c>
      <c r="C116" s="2" t="s">
        <v>715</v>
      </c>
      <c r="D116" s="2">
        <v>31215</v>
      </c>
      <c r="E116" s="2" t="s">
        <v>329</v>
      </c>
      <c r="F116" s="2" t="s">
        <v>70</v>
      </c>
      <c r="G116" s="72">
        <v>33</v>
      </c>
      <c r="H116" s="75" t="s">
        <v>952</v>
      </c>
    </row>
    <row r="117" spans="1:8" x14ac:dyDescent="0.25">
      <c r="A117" s="65" t="s">
        <v>36</v>
      </c>
      <c r="B117" s="65" t="s">
        <v>145</v>
      </c>
      <c r="C117" s="2" t="s">
        <v>1047</v>
      </c>
      <c r="D117" s="2">
        <v>31215</v>
      </c>
      <c r="E117" s="2" t="s">
        <v>146</v>
      </c>
      <c r="F117" s="2" t="s">
        <v>147</v>
      </c>
      <c r="G117" s="72">
        <v>34</v>
      </c>
      <c r="H117" s="75" t="s">
        <v>947</v>
      </c>
    </row>
    <row r="118" spans="1:8" x14ac:dyDescent="0.25">
      <c r="A118" s="65" t="s">
        <v>36</v>
      </c>
      <c r="B118" s="65" t="s">
        <v>37</v>
      </c>
      <c r="C118" s="66" t="s">
        <v>1048</v>
      </c>
      <c r="D118" s="66">
        <v>31000</v>
      </c>
      <c r="E118" s="66" t="s">
        <v>14</v>
      </c>
      <c r="F118" s="66" t="s">
        <v>38</v>
      </c>
      <c r="G118" s="73">
        <v>34</v>
      </c>
      <c r="H118" s="75" t="s">
        <v>947</v>
      </c>
    </row>
    <row r="119" spans="1:8" x14ac:dyDescent="0.25">
      <c r="A119" s="65" t="s">
        <v>67</v>
      </c>
      <c r="B119" s="65" t="s">
        <v>207</v>
      </c>
      <c r="C119" s="2" t="s">
        <v>1049</v>
      </c>
      <c r="D119" s="2">
        <v>31214</v>
      </c>
      <c r="E119" s="2" t="s">
        <v>69</v>
      </c>
      <c r="F119" s="2" t="s">
        <v>70</v>
      </c>
      <c r="G119" s="72">
        <v>34</v>
      </c>
      <c r="H119" s="75" t="s">
        <v>947</v>
      </c>
    </row>
    <row r="120" spans="1:8" x14ac:dyDescent="0.25">
      <c r="A120" s="65" t="s">
        <v>67</v>
      </c>
      <c r="B120" s="65" t="s">
        <v>68</v>
      </c>
      <c r="C120" s="2" t="s">
        <v>716</v>
      </c>
      <c r="D120" s="2">
        <v>31214</v>
      </c>
      <c r="E120" s="2" t="s">
        <v>69</v>
      </c>
      <c r="F120" s="2" t="s">
        <v>70</v>
      </c>
      <c r="G120" s="72">
        <v>34</v>
      </c>
      <c r="H120" s="75" t="s">
        <v>947</v>
      </c>
    </row>
    <row r="121" spans="1:8" x14ac:dyDescent="0.25">
      <c r="A121" s="65" t="s">
        <v>190</v>
      </c>
      <c r="B121" s="65" t="s">
        <v>191</v>
      </c>
      <c r="C121" s="2" t="s">
        <v>1050</v>
      </c>
      <c r="D121" s="2">
        <v>31422</v>
      </c>
      <c r="E121" s="2" t="s">
        <v>192</v>
      </c>
      <c r="F121" s="2" t="s">
        <v>193</v>
      </c>
      <c r="G121" s="72">
        <v>34</v>
      </c>
      <c r="H121" s="75" t="s">
        <v>947</v>
      </c>
    </row>
    <row r="122" spans="1:8" x14ac:dyDescent="0.25">
      <c r="A122" s="65" t="s">
        <v>190</v>
      </c>
      <c r="B122" s="65" t="s">
        <v>676</v>
      </c>
      <c r="C122" s="2" t="s">
        <v>1051</v>
      </c>
      <c r="D122" s="2">
        <v>31422</v>
      </c>
      <c r="E122" s="2" t="s">
        <v>192</v>
      </c>
      <c r="F122" s="2" t="s">
        <v>193</v>
      </c>
      <c r="G122" s="72">
        <v>34</v>
      </c>
      <c r="H122" s="75" t="s">
        <v>947</v>
      </c>
    </row>
    <row r="123" spans="1:8" x14ac:dyDescent="0.25">
      <c r="A123" s="1" t="s">
        <v>190</v>
      </c>
      <c r="B123" s="65" t="s">
        <v>421</v>
      </c>
      <c r="C123" s="2" t="s">
        <v>1052</v>
      </c>
      <c r="D123" s="2">
        <v>31422</v>
      </c>
      <c r="E123" s="2" t="s">
        <v>422</v>
      </c>
      <c r="F123" s="2" t="s">
        <v>1053</v>
      </c>
      <c r="G123" s="72">
        <v>34</v>
      </c>
      <c r="H123" s="75" t="s">
        <v>947</v>
      </c>
    </row>
    <row r="124" spans="1:8" x14ac:dyDescent="0.25">
      <c r="A124" s="1" t="s">
        <v>59</v>
      </c>
      <c r="B124" s="65" t="s">
        <v>60</v>
      </c>
      <c r="C124" s="2" t="s">
        <v>1054</v>
      </c>
      <c r="D124" s="2">
        <v>31424</v>
      </c>
      <c r="E124" s="2" t="s">
        <v>61</v>
      </c>
      <c r="F124" s="2" t="s">
        <v>62</v>
      </c>
      <c r="G124" s="72">
        <v>33</v>
      </c>
      <c r="H124" s="75" t="s">
        <v>952</v>
      </c>
    </row>
    <row r="125" spans="1:8" x14ac:dyDescent="0.25">
      <c r="A125" s="1" t="s">
        <v>59</v>
      </c>
      <c r="B125" s="65" t="s">
        <v>508</v>
      </c>
      <c r="C125" s="2" t="s">
        <v>1055</v>
      </c>
      <c r="D125" s="2">
        <v>31424</v>
      </c>
      <c r="E125" s="2" t="s">
        <v>509</v>
      </c>
      <c r="F125" s="2" t="s">
        <v>510</v>
      </c>
      <c r="G125" s="72">
        <v>34</v>
      </c>
      <c r="H125" s="75" t="s">
        <v>947</v>
      </c>
    </row>
    <row r="126" spans="1:8" x14ac:dyDescent="0.25">
      <c r="A126" s="1" t="s">
        <v>59</v>
      </c>
      <c r="B126" s="65" t="s">
        <v>265</v>
      </c>
      <c r="C126" s="2" t="s">
        <v>1056</v>
      </c>
      <c r="D126" s="2">
        <v>31424</v>
      </c>
      <c r="E126" s="2" t="s">
        <v>266</v>
      </c>
      <c r="F126" s="2" t="s">
        <v>267</v>
      </c>
      <c r="G126" s="72">
        <v>34</v>
      </c>
      <c r="H126" s="75" t="s">
        <v>947</v>
      </c>
    </row>
    <row r="127" spans="1:8" x14ac:dyDescent="0.25">
      <c r="A127" s="1" t="s">
        <v>392</v>
      </c>
      <c r="B127" s="65" t="s">
        <v>683</v>
      </c>
      <c r="C127" s="2" t="s">
        <v>1057</v>
      </c>
      <c r="D127" s="2">
        <v>31418</v>
      </c>
      <c r="E127" s="2" t="s">
        <v>684</v>
      </c>
      <c r="F127" s="2" t="s">
        <v>685</v>
      </c>
      <c r="G127" s="72">
        <v>33</v>
      </c>
      <c r="H127" s="75" t="s">
        <v>952</v>
      </c>
    </row>
    <row r="128" spans="1:8" x14ac:dyDescent="0.25">
      <c r="A128" s="1" t="s">
        <v>392</v>
      </c>
      <c r="B128" s="65" t="s">
        <v>393</v>
      </c>
      <c r="C128" s="2" t="s">
        <v>1058</v>
      </c>
      <c r="D128" s="2">
        <v>31418</v>
      </c>
      <c r="E128" s="2" t="s">
        <v>394</v>
      </c>
      <c r="F128" s="2" t="s">
        <v>395</v>
      </c>
      <c r="G128" s="72">
        <v>34</v>
      </c>
      <c r="H128" s="75" t="s">
        <v>947</v>
      </c>
    </row>
    <row r="129" spans="1:8" x14ac:dyDescent="0.25">
      <c r="A129" s="1" t="s">
        <v>392</v>
      </c>
      <c r="B129" s="65" t="s">
        <v>396</v>
      </c>
      <c r="C129" s="2" t="s">
        <v>1059</v>
      </c>
      <c r="D129" s="2">
        <v>31418</v>
      </c>
      <c r="E129" s="2" t="s">
        <v>397</v>
      </c>
      <c r="F129" s="2" t="s">
        <v>398</v>
      </c>
      <c r="G129" s="72">
        <v>35</v>
      </c>
      <c r="H129" s="76" t="s">
        <v>945</v>
      </c>
    </row>
    <row r="130" spans="1:8" x14ac:dyDescent="0.25">
      <c r="A130" s="1" t="s">
        <v>392</v>
      </c>
      <c r="B130" s="65" t="s">
        <v>399</v>
      </c>
      <c r="C130" s="2" t="s">
        <v>1060</v>
      </c>
      <c r="D130" s="2">
        <v>31418</v>
      </c>
      <c r="E130" s="2" t="s">
        <v>400</v>
      </c>
      <c r="F130" s="2" t="s">
        <v>401</v>
      </c>
      <c r="G130" s="72">
        <v>34</v>
      </c>
      <c r="H130" s="75" t="s">
        <v>947</v>
      </c>
    </row>
    <row r="131" spans="1:8" x14ac:dyDescent="0.25">
      <c r="A131" s="1" t="s">
        <v>392</v>
      </c>
      <c r="B131" s="65" t="s">
        <v>402</v>
      </c>
      <c r="C131" s="2" t="s">
        <v>1061</v>
      </c>
      <c r="D131" s="2">
        <v>31418</v>
      </c>
      <c r="E131" s="2" t="s">
        <v>403</v>
      </c>
      <c r="F131" s="2" t="s">
        <v>404</v>
      </c>
      <c r="G131" s="72">
        <v>35</v>
      </c>
      <c r="H131" s="76" t="s">
        <v>945</v>
      </c>
    </row>
    <row r="132" spans="1:8" x14ac:dyDescent="0.25">
      <c r="A132" s="1" t="s">
        <v>392</v>
      </c>
      <c r="B132" s="65" t="s">
        <v>405</v>
      </c>
      <c r="C132" s="2" t="s">
        <v>1062</v>
      </c>
      <c r="D132" s="2">
        <v>31423</v>
      </c>
      <c r="E132" s="2" t="s">
        <v>406</v>
      </c>
      <c r="F132" s="2" t="s">
        <v>407</v>
      </c>
      <c r="G132" s="72">
        <v>35</v>
      </c>
      <c r="H132" s="76" t="s">
        <v>945</v>
      </c>
    </row>
    <row r="133" spans="1:8" x14ac:dyDescent="0.25">
      <c r="A133" s="1" t="s">
        <v>392</v>
      </c>
      <c r="B133" s="65" t="s">
        <v>408</v>
      </c>
      <c r="C133" s="2" t="s">
        <v>1063</v>
      </c>
      <c r="D133" s="2">
        <v>31423</v>
      </c>
      <c r="E133" s="2" t="s">
        <v>409</v>
      </c>
      <c r="F133" s="2" t="s">
        <v>410</v>
      </c>
      <c r="G133" s="72">
        <v>35</v>
      </c>
      <c r="H133" s="76" t="s">
        <v>945</v>
      </c>
    </row>
    <row r="134" spans="1:8" x14ac:dyDescent="0.25">
      <c r="A134" s="1" t="s">
        <v>392</v>
      </c>
      <c r="B134" s="65" t="s">
        <v>1064</v>
      </c>
      <c r="C134" s="2" t="s">
        <v>1065</v>
      </c>
      <c r="D134" s="2">
        <v>31423</v>
      </c>
      <c r="E134" s="2" t="s">
        <v>1066</v>
      </c>
      <c r="F134" s="2" t="s">
        <v>1067</v>
      </c>
      <c r="G134" s="72">
        <v>34</v>
      </c>
      <c r="H134" s="75" t="s">
        <v>947</v>
      </c>
    </row>
    <row r="135" spans="1:8" x14ac:dyDescent="0.25">
      <c r="A135" s="1" t="s">
        <v>210</v>
      </c>
      <c r="B135" s="65" t="s">
        <v>539</v>
      </c>
      <c r="C135" s="2" t="s">
        <v>855</v>
      </c>
      <c r="D135" s="2">
        <v>31224</v>
      </c>
      <c r="E135" s="2" t="s">
        <v>540</v>
      </c>
      <c r="F135" s="2" t="s">
        <v>541</v>
      </c>
      <c r="G135" s="72">
        <v>35</v>
      </c>
      <c r="H135" s="76" t="s">
        <v>945</v>
      </c>
    </row>
    <row r="136" spans="1:8" x14ac:dyDescent="0.25">
      <c r="A136" s="1" t="s">
        <v>210</v>
      </c>
      <c r="B136" s="65" t="s">
        <v>211</v>
      </c>
      <c r="C136" s="2" t="s">
        <v>1068</v>
      </c>
      <c r="D136" s="2">
        <v>31224</v>
      </c>
      <c r="E136" s="2" t="s">
        <v>212</v>
      </c>
      <c r="F136" s="2" t="s">
        <v>213</v>
      </c>
      <c r="G136" s="72">
        <v>34</v>
      </c>
      <c r="H136" s="75" t="s">
        <v>947</v>
      </c>
    </row>
    <row r="137" spans="1:8" x14ac:dyDescent="0.25">
      <c r="A137" s="65" t="s">
        <v>210</v>
      </c>
      <c r="B137" s="65" t="s">
        <v>627</v>
      </c>
      <c r="C137" s="2" t="s">
        <v>855</v>
      </c>
      <c r="D137" s="2">
        <v>31224</v>
      </c>
      <c r="E137" s="2" t="s">
        <v>540</v>
      </c>
      <c r="F137" s="2" t="s">
        <v>541</v>
      </c>
      <c r="G137" s="72">
        <v>34</v>
      </c>
      <c r="H137" s="75" t="s">
        <v>947</v>
      </c>
    </row>
    <row r="138" spans="1:8" x14ac:dyDescent="0.25">
      <c r="A138" s="65" t="s">
        <v>210</v>
      </c>
      <c r="B138" s="65" t="s">
        <v>628</v>
      </c>
      <c r="C138" s="2" t="s">
        <v>1069</v>
      </c>
      <c r="D138" s="2">
        <v>31224</v>
      </c>
      <c r="E138" s="2" t="s">
        <v>629</v>
      </c>
      <c r="F138" s="2" t="s">
        <v>1070</v>
      </c>
      <c r="G138" s="72">
        <v>34</v>
      </c>
      <c r="H138" s="75" t="s">
        <v>947</v>
      </c>
    </row>
    <row r="139" spans="1:8" x14ac:dyDescent="0.25">
      <c r="A139" s="65" t="s">
        <v>210</v>
      </c>
      <c r="B139" s="65" t="s">
        <v>542</v>
      </c>
      <c r="C139" s="2" t="s">
        <v>1071</v>
      </c>
      <c r="D139" s="2">
        <v>31224</v>
      </c>
      <c r="E139" s="2" t="s">
        <v>543</v>
      </c>
      <c r="F139" s="2" t="s">
        <v>535</v>
      </c>
      <c r="G139" s="72">
        <v>35</v>
      </c>
      <c r="H139" s="76" t="s">
        <v>945</v>
      </c>
    </row>
    <row r="140" spans="1:8" x14ac:dyDescent="0.25">
      <c r="A140" s="65" t="s">
        <v>210</v>
      </c>
      <c r="B140" s="65" t="s">
        <v>640</v>
      </c>
      <c r="C140" s="2" t="s">
        <v>1072</v>
      </c>
      <c r="D140" s="2">
        <v>31224</v>
      </c>
      <c r="E140" s="2" t="s">
        <v>641</v>
      </c>
      <c r="F140" s="2" t="s">
        <v>642</v>
      </c>
      <c r="G140" s="72">
        <v>35</v>
      </c>
      <c r="H140" s="76" t="s">
        <v>945</v>
      </c>
    </row>
    <row r="141" spans="1:8" x14ac:dyDescent="0.25">
      <c r="A141" s="65" t="s">
        <v>48</v>
      </c>
      <c r="B141" s="65" t="s">
        <v>658</v>
      </c>
      <c r="C141" s="2" t="s">
        <v>1073</v>
      </c>
      <c r="D141" s="2">
        <v>31208</v>
      </c>
      <c r="E141" s="2" t="s">
        <v>50</v>
      </c>
      <c r="F141" s="2" t="s">
        <v>51</v>
      </c>
      <c r="G141" s="72">
        <v>33</v>
      </c>
      <c r="H141" s="75" t="s">
        <v>952</v>
      </c>
    </row>
    <row r="142" spans="1:8" x14ac:dyDescent="0.25">
      <c r="A142" s="65" t="s">
        <v>48</v>
      </c>
      <c r="B142" s="65" t="s">
        <v>49</v>
      </c>
      <c r="C142" s="2" t="s">
        <v>1074</v>
      </c>
      <c r="D142" s="2">
        <v>31208</v>
      </c>
      <c r="E142" s="2" t="s">
        <v>50</v>
      </c>
      <c r="F142" s="2" t="s">
        <v>51</v>
      </c>
      <c r="G142" s="72">
        <v>33</v>
      </c>
      <c r="H142" s="75" t="s">
        <v>952</v>
      </c>
    </row>
    <row r="143" spans="1:8" x14ac:dyDescent="0.25">
      <c r="A143" s="1" t="s">
        <v>48</v>
      </c>
      <c r="B143" s="65" t="s">
        <v>297</v>
      </c>
      <c r="C143" s="2" t="s">
        <v>1075</v>
      </c>
      <c r="D143" s="2">
        <v>31222</v>
      </c>
      <c r="E143" s="2" t="s">
        <v>298</v>
      </c>
      <c r="F143" s="2" t="s">
        <v>299</v>
      </c>
      <c r="G143" s="72">
        <v>35</v>
      </c>
      <c r="H143" s="76" t="s">
        <v>945</v>
      </c>
    </row>
    <row r="144" spans="1:8" x14ac:dyDescent="0.25">
      <c r="A144" s="1" t="s">
        <v>24</v>
      </c>
      <c r="B144" s="65" t="s">
        <v>25</v>
      </c>
      <c r="C144" s="2" t="s">
        <v>1076</v>
      </c>
      <c r="D144" s="2">
        <v>31411</v>
      </c>
      <c r="E144" s="2" t="s">
        <v>26</v>
      </c>
      <c r="F144" s="2" t="s">
        <v>27</v>
      </c>
      <c r="G144" s="72">
        <v>33</v>
      </c>
      <c r="H144" s="75" t="s">
        <v>952</v>
      </c>
    </row>
    <row r="145" spans="1:8" x14ac:dyDescent="0.25">
      <c r="A145" s="1" t="s">
        <v>24</v>
      </c>
      <c r="B145" s="65" t="s">
        <v>278</v>
      </c>
      <c r="C145" s="2" t="s">
        <v>1077</v>
      </c>
      <c r="D145" s="2">
        <v>31411</v>
      </c>
      <c r="E145" s="2" t="s">
        <v>279</v>
      </c>
      <c r="F145" s="2" t="s">
        <v>1078</v>
      </c>
      <c r="G145" s="72">
        <v>35</v>
      </c>
      <c r="H145" s="76" t="s">
        <v>945</v>
      </c>
    </row>
    <row r="146" spans="1:8" x14ac:dyDescent="0.25">
      <c r="A146" s="1" t="s">
        <v>24</v>
      </c>
      <c r="B146" s="65" t="s">
        <v>280</v>
      </c>
      <c r="C146" s="2" t="s">
        <v>1079</v>
      </c>
      <c r="D146" s="2">
        <v>31411</v>
      </c>
      <c r="E146" s="2" t="s">
        <v>281</v>
      </c>
      <c r="F146" s="2" t="s">
        <v>1080</v>
      </c>
      <c r="G146" s="72">
        <v>35</v>
      </c>
      <c r="H146" s="76" t="s">
        <v>945</v>
      </c>
    </row>
    <row r="147" spans="1:8" x14ac:dyDescent="0.25">
      <c r="A147" s="1" t="s">
        <v>24</v>
      </c>
      <c r="B147" s="65" t="s">
        <v>282</v>
      </c>
      <c r="C147" s="2" t="s">
        <v>1081</v>
      </c>
      <c r="D147" s="2">
        <v>31411</v>
      </c>
      <c r="E147" s="2" t="s">
        <v>283</v>
      </c>
      <c r="F147" s="2" t="s">
        <v>1082</v>
      </c>
      <c r="G147" s="72">
        <v>35</v>
      </c>
      <c r="H147" s="76" t="s">
        <v>945</v>
      </c>
    </row>
    <row r="148" spans="1:8" x14ac:dyDescent="0.25">
      <c r="A148" s="1" t="s">
        <v>24</v>
      </c>
      <c r="B148" s="65" t="s">
        <v>198</v>
      </c>
      <c r="C148" s="2" t="s">
        <v>1083</v>
      </c>
      <c r="D148" s="2">
        <v>31411</v>
      </c>
      <c r="E148" s="2" t="s">
        <v>199</v>
      </c>
      <c r="F148" s="2" t="s">
        <v>1084</v>
      </c>
      <c r="G148" s="72">
        <v>35</v>
      </c>
      <c r="H148" s="76" t="s">
        <v>945</v>
      </c>
    </row>
    <row r="149" spans="1:8" x14ac:dyDescent="0.25">
      <c r="A149" s="1" t="s">
        <v>28</v>
      </c>
      <c r="B149" s="65" t="s">
        <v>270</v>
      </c>
      <c r="C149" s="2" t="s">
        <v>1085</v>
      </c>
      <c r="D149" s="2">
        <v>31402</v>
      </c>
      <c r="E149" s="2" t="s">
        <v>271</v>
      </c>
      <c r="F149" s="2" t="s">
        <v>272</v>
      </c>
      <c r="G149" s="72">
        <v>34</v>
      </c>
      <c r="H149" s="75" t="s">
        <v>947</v>
      </c>
    </row>
    <row r="150" spans="1:8" x14ac:dyDescent="0.25">
      <c r="A150" s="1" t="s">
        <v>28</v>
      </c>
      <c r="B150" s="65" t="s">
        <v>348</v>
      </c>
      <c r="C150" s="2" t="s">
        <v>1086</v>
      </c>
      <c r="D150" s="2">
        <v>31402</v>
      </c>
      <c r="E150" s="2" t="s">
        <v>271</v>
      </c>
      <c r="F150" s="2" t="s">
        <v>349</v>
      </c>
      <c r="G150" s="72">
        <v>33</v>
      </c>
      <c r="H150" s="75" t="s">
        <v>952</v>
      </c>
    </row>
    <row r="151" spans="1:8" x14ac:dyDescent="0.25">
      <c r="A151" s="1" t="s">
        <v>28</v>
      </c>
      <c r="B151" s="65" t="s">
        <v>437</v>
      </c>
      <c r="C151" s="2" t="s">
        <v>1085</v>
      </c>
      <c r="D151" s="2">
        <v>31402</v>
      </c>
      <c r="E151" s="2" t="s">
        <v>271</v>
      </c>
      <c r="F151" s="2" t="s">
        <v>438</v>
      </c>
      <c r="G151" s="72">
        <v>34</v>
      </c>
      <c r="H151" s="75" t="s">
        <v>947</v>
      </c>
    </row>
    <row r="152" spans="1:8" x14ac:dyDescent="0.25">
      <c r="A152" s="1" t="s">
        <v>28</v>
      </c>
      <c r="B152" s="65" t="s">
        <v>268</v>
      </c>
      <c r="C152" s="2" t="s">
        <v>1087</v>
      </c>
      <c r="D152" s="2">
        <v>32284</v>
      </c>
      <c r="E152" s="2" t="s">
        <v>180</v>
      </c>
      <c r="F152" s="2" t="s">
        <v>269</v>
      </c>
      <c r="G152" s="72">
        <v>35</v>
      </c>
      <c r="H152" s="76" t="s">
        <v>945</v>
      </c>
    </row>
    <row r="153" spans="1:8" x14ac:dyDescent="0.25">
      <c r="A153" s="1" t="s">
        <v>28</v>
      </c>
      <c r="B153" s="65" t="s">
        <v>454</v>
      </c>
      <c r="C153" s="2" t="s">
        <v>1088</v>
      </c>
      <c r="D153" s="2">
        <v>31401</v>
      </c>
      <c r="E153" s="2" t="s">
        <v>455</v>
      </c>
      <c r="F153" s="2" t="s">
        <v>456</v>
      </c>
      <c r="G153" s="72">
        <v>34</v>
      </c>
      <c r="H153" s="75" t="s">
        <v>947</v>
      </c>
    </row>
    <row r="154" spans="1:8" x14ac:dyDescent="0.25">
      <c r="A154" s="1" t="s">
        <v>28</v>
      </c>
      <c r="B154" s="65" t="s">
        <v>447</v>
      </c>
      <c r="C154" s="2" t="s">
        <v>1089</v>
      </c>
      <c r="D154" s="2">
        <v>32284</v>
      </c>
      <c r="E154" s="2" t="s">
        <v>448</v>
      </c>
      <c r="F154" s="2" t="s">
        <v>449</v>
      </c>
      <c r="G154" s="72">
        <v>34</v>
      </c>
      <c r="H154" s="75" t="s">
        <v>947</v>
      </c>
    </row>
    <row r="155" spans="1:8" x14ac:dyDescent="0.25">
      <c r="A155" s="1" t="s">
        <v>28</v>
      </c>
      <c r="B155" s="65" t="s">
        <v>460</v>
      </c>
      <c r="C155" s="2" t="s">
        <v>1090</v>
      </c>
      <c r="D155" s="2">
        <v>31402</v>
      </c>
      <c r="E155" s="2" t="s">
        <v>461</v>
      </c>
      <c r="F155" s="2" t="s">
        <v>462</v>
      </c>
      <c r="G155" s="72">
        <v>34</v>
      </c>
      <c r="H155" s="75" t="s">
        <v>947</v>
      </c>
    </row>
    <row r="156" spans="1:8" x14ac:dyDescent="0.25">
      <c r="A156" s="1" t="s">
        <v>28</v>
      </c>
      <c r="B156" s="65" t="s">
        <v>490</v>
      </c>
      <c r="C156" s="2" t="s">
        <v>1091</v>
      </c>
      <c r="D156" s="2">
        <v>31402</v>
      </c>
      <c r="E156" s="2" t="s">
        <v>491</v>
      </c>
      <c r="F156" s="2" t="s">
        <v>492</v>
      </c>
      <c r="G156" s="72">
        <v>34</v>
      </c>
      <c r="H156" s="75" t="s">
        <v>947</v>
      </c>
    </row>
    <row r="157" spans="1:8" x14ac:dyDescent="0.25">
      <c r="A157" s="1" t="s">
        <v>28</v>
      </c>
      <c r="B157" s="65" t="s">
        <v>179</v>
      </c>
      <c r="C157" s="2" t="s">
        <v>1092</v>
      </c>
      <c r="D157" s="2">
        <v>32284</v>
      </c>
      <c r="E157" s="2" t="s">
        <v>180</v>
      </c>
      <c r="F157" s="2" t="s">
        <v>181</v>
      </c>
      <c r="G157" s="72">
        <v>35</v>
      </c>
      <c r="H157" s="76" t="s">
        <v>945</v>
      </c>
    </row>
    <row r="158" spans="1:8" x14ac:dyDescent="0.25">
      <c r="A158" s="1" t="s">
        <v>28</v>
      </c>
      <c r="B158" s="65" t="s">
        <v>29</v>
      </c>
      <c r="C158" s="2" t="s">
        <v>1093</v>
      </c>
      <c r="D158" s="2">
        <v>31401</v>
      </c>
      <c r="E158" s="2" t="s">
        <v>30</v>
      </c>
      <c r="F158" s="2" t="s">
        <v>31</v>
      </c>
      <c r="G158" s="72">
        <v>34</v>
      </c>
      <c r="H158" s="75" t="s">
        <v>947</v>
      </c>
    </row>
    <row r="159" spans="1:8" x14ac:dyDescent="0.25">
      <c r="A159" s="1" t="s">
        <v>214</v>
      </c>
      <c r="B159" s="65" t="s">
        <v>512</v>
      </c>
      <c r="C159" s="2" t="s">
        <v>1094</v>
      </c>
      <c r="D159" s="2">
        <v>31410</v>
      </c>
      <c r="E159" s="2" t="s">
        <v>216</v>
      </c>
      <c r="F159" s="2" t="s">
        <v>217</v>
      </c>
      <c r="G159" s="72">
        <v>34</v>
      </c>
      <c r="H159" s="75" t="s">
        <v>947</v>
      </c>
    </row>
    <row r="160" spans="1:8" x14ac:dyDescent="0.25">
      <c r="A160" s="1" t="s">
        <v>214</v>
      </c>
      <c r="B160" s="65" t="s">
        <v>215</v>
      </c>
      <c r="C160" s="2" t="s">
        <v>1095</v>
      </c>
      <c r="D160" s="2">
        <v>31410</v>
      </c>
      <c r="E160" s="2" t="s">
        <v>216</v>
      </c>
      <c r="F160" s="2" t="s">
        <v>217</v>
      </c>
      <c r="G160" s="72">
        <v>34</v>
      </c>
      <c r="H160" s="75" t="s">
        <v>947</v>
      </c>
    </row>
    <row r="161" spans="1:8" x14ac:dyDescent="0.25">
      <c r="A161" s="1" t="s">
        <v>214</v>
      </c>
      <c r="B161" s="65" t="s">
        <v>423</v>
      </c>
      <c r="C161" s="2" t="s">
        <v>1096</v>
      </c>
      <c r="D161" s="2">
        <v>32284</v>
      </c>
      <c r="E161" s="2" t="s">
        <v>424</v>
      </c>
      <c r="F161" s="2" t="s">
        <v>55</v>
      </c>
      <c r="G161" s="72">
        <v>35</v>
      </c>
      <c r="H161" s="76" t="s">
        <v>945</v>
      </c>
    </row>
    <row r="162" spans="1:8" x14ac:dyDescent="0.25">
      <c r="A162" s="1" t="s">
        <v>52</v>
      </c>
      <c r="B162" s="65" t="s">
        <v>284</v>
      </c>
      <c r="C162" s="2" t="s">
        <v>1097</v>
      </c>
      <c r="D162" s="2">
        <v>31416</v>
      </c>
      <c r="E162" s="2" t="s">
        <v>54</v>
      </c>
      <c r="F162" s="2" t="s">
        <v>55</v>
      </c>
      <c r="G162" s="72">
        <v>34</v>
      </c>
      <c r="H162" s="75" t="s">
        <v>947</v>
      </c>
    </row>
    <row r="163" spans="1:8" x14ac:dyDescent="0.25">
      <c r="A163" s="1" t="s">
        <v>52</v>
      </c>
      <c r="B163" s="65" t="s">
        <v>53</v>
      </c>
      <c r="C163" s="2" t="s">
        <v>1098</v>
      </c>
      <c r="D163" s="2">
        <v>31416</v>
      </c>
      <c r="E163" s="2" t="s">
        <v>54</v>
      </c>
      <c r="F163" s="2" t="s">
        <v>55</v>
      </c>
      <c r="G163" s="72">
        <v>34</v>
      </c>
      <c r="H163" s="75" t="s">
        <v>947</v>
      </c>
    </row>
    <row r="164" spans="1:8" x14ac:dyDescent="0.25">
      <c r="A164" s="1" t="s">
        <v>324</v>
      </c>
      <c r="B164" s="65" t="s">
        <v>325</v>
      </c>
      <c r="C164" s="2" t="s">
        <v>931</v>
      </c>
      <c r="D164" s="2">
        <v>31403</v>
      </c>
      <c r="E164" s="2" t="s">
        <v>326</v>
      </c>
      <c r="F164" s="2" t="s">
        <v>327</v>
      </c>
      <c r="G164" s="72">
        <v>33</v>
      </c>
      <c r="H164" s="75" t="s">
        <v>952</v>
      </c>
    </row>
    <row r="165" spans="1:8" x14ac:dyDescent="0.25">
      <c r="A165" s="1" t="s">
        <v>324</v>
      </c>
      <c r="B165" s="65" t="s">
        <v>457</v>
      </c>
      <c r="C165" s="2" t="s">
        <v>1099</v>
      </c>
      <c r="D165" s="2">
        <v>31403</v>
      </c>
      <c r="E165" s="2" t="s">
        <v>458</v>
      </c>
      <c r="F165" s="2" t="s">
        <v>459</v>
      </c>
      <c r="G165" s="72">
        <v>33</v>
      </c>
      <c r="H165" s="75" t="s">
        <v>952</v>
      </c>
    </row>
    <row r="166" spans="1:8" x14ac:dyDescent="0.25">
      <c r="A166" s="1" t="s">
        <v>321</v>
      </c>
      <c r="B166" s="65" t="s">
        <v>322</v>
      </c>
      <c r="C166" s="2" t="s">
        <v>1100</v>
      </c>
      <c r="D166" s="2">
        <v>31404</v>
      </c>
      <c r="E166" s="2" t="s">
        <v>323</v>
      </c>
      <c r="F166" s="2" t="s">
        <v>1101</v>
      </c>
      <c r="G166" s="72">
        <v>33</v>
      </c>
      <c r="H166" s="75" t="s">
        <v>952</v>
      </c>
    </row>
    <row r="167" spans="1:8" x14ac:dyDescent="0.25">
      <c r="A167" s="65" t="s">
        <v>194</v>
      </c>
      <c r="B167" s="65" t="s">
        <v>195</v>
      </c>
      <c r="C167" s="2" t="s">
        <v>1102</v>
      </c>
      <c r="D167" s="2">
        <v>31401</v>
      </c>
      <c r="E167" s="2" t="s">
        <v>196</v>
      </c>
      <c r="F167" s="2" t="s">
        <v>197</v>
      </c>
      <c r="G167" s="72">
        <v>34</v>
      </c>
      <c r="H167" s="75" t="s">
        <v>947</v>
      </c>
    </row>
    <row r="168" spans="1:8" x14ac:dyDescent="0.25">
      <c r="A168" s="65" t="s">
        <v>203</v>
      </c>
      <c r="B168" s="65" t="s">
        <v>611</v>
      </c>
      <c r="C168" s="2" t="s">
        <v>1103</v>
      </c>
      <c r="D168" s="2">
        <v>31543</v>
      </c>
      <c r="E168" s="2" t="s">
        <v>612</v>
      </c>
      <c r="F168" s="2" t="s">
        <v>80</v>
      </c>
      <c r="G168" s="72">
        <v>33</v>
      </c>
      <c r="H168" s="75" t="s">
        <v>952</v>
      </c>
    </row>
    <row r="169" spans="1:8" x14ac:dyDescent="0.25">
      <c r="A169" s="65" t="s">
        <v>203</v>
      </c>
      <c r="B169" s="65" t="s">
        <v>650</v>
      </c>
      <c r="C169" s="2" t="s">
        <v>1103</v>
      </c>
      <c r="D169" s="2">
        <v>31542</v>
      </c>
      <c r="E169" s="2" t="s">
        <v>612</v>
      </c>
      <c r="F169" s="2" t="s">
        <v>648</v>
      </c>
      <c r="G169" s="72">
        <v>33</v>
      </c>
      <c r="H169" s="75" t="s">
        <v>952</v>
      </c>
    </row>
    <row r="170" spans="1:8" x14ac:dyDescent="0.25">
      <c r="A170" s="65" t="s">
        <v>203</v>
      </c>
      <c r="B170" s="65" t="s">
        <v>204</v>
      </c>
      <c r="C170" s="2" t="s">
        <v>1104</v>
      </c>
      <c r="D170" s="2">
        <v>31543</v>
      </c>
      <c r="E170" s="2" t="s">
        <v>205</v>
      </c>
      <c r="F170" s="2" t="s">
        <v>206</v>
      </c>
      <c r="G170" s="72">
        <v>34</v>
      </c>
      <c r="H170" s="75" t="s">
        <v>947</v>
      </c>
    </row>
    <row r="171" spans="1:8" x14ac:dyDescent="0.25">
      <c r="A171" s="65" t="s">
        <v>203</v>
      </c>
      <c r="B171" s="65" t="s">
        <v>573</v>
      </c>
      <c r="C171" s="2" t="s">
        <v>1105</v>
      </c>
      <c r="D171" s="2">
        <v>31543</v>
      </c>
      <c r="E171" s="2" t="s">
        <v>574</v>
      </c>
      <c r="F171" s="2" t="s">
        <v>575</v>
      </c>
      <c r="G171" s="72">
        <v>35</v>
      </c>
      <c r="H171" s="76" t="s">
        <v>945</v>
      </c>
    </row>
    <row r="172" spans="1:8" x14ac:dyDescent="0.25">
      <c r="A172" s="65" t="s">
        <v>203</v>
      </c>
      <c r="B172" s="65" t="s">
        <v>576</v>
      </c>
      <c r="C172" s="2" t="s">
        <v>1106</v>
      </c>
      <c r="D172" s="2">
        <v>31543</v>
      </c>
      <c r="E172" s="2" t="s">
        <v>577</v>
      </c>
      <c r="F172" s="2" t="s">
        <v>578</v>
      </c>
      <c r="G172" s="72">
        <v>34</v>
      </c>
      <c r="H172" s="75" t="s">
        <v>947</v>
      </c>
    </row>
    <row r="173" spans="1:8" x14ac:dyDescent="0.25">
      <c r="A173" s="65" t="s">
        <v>203</v>
      </c>
      <c r="B173" s="65" t="s">
        <v>579</v>
      </c>
      <c r="C173" s="2" t="s">
        <v>1107</v>
      </c>
      <c r="D173" s="2">
        <v>31543</v>
      </c>
      <c r="E173" s="2" t="s">
        <v>580</v>
      </c>
      <c r="F173" s="2" t="s">
        <v>581</v>
      </c>
      <c r="G173" s="72">
        <v>35</v>
      </c>
      <c r="H173" s="76" t="s">
        <v>945</v>
      </c>
    </row>
    <row r="174" spans="1:8" x14ac:dyDescent="0.25">
      <c r="A174" s="65" t="s">
        <v>203</v>
      </c>
      <c r="B174" s="65" t="s">
        <v>544</v>
      </c>
      <c r="C174" s="2" t="s">
        <v>1108</v>
      </c>
      <c r="D174" s="2">
        <v>31542</v>
      </c>
      <c r="E174" s="2" t="s">
        <v>545</v>
      </c>
      <c r="F174" s="2" t="s">
        <v>546</v>
      </c>
      <c r="G174" s="72">
        <v>35</v>
      </c>
      <c r="H174" s="76" t="s">
        <v>945</v>
      </c>
    </row>
    <row r="175" spans="1:8" x14ac:dyDescent="0.25">
      <c r="A175" s="65" t="s">
        <v>203</v>
      </c>
      <c r="B175" s="65" t="s">
        <v>547</v>
      </c>
      <c r="C175" s="2" t="s">
        <v>1109</v>
      </c>
      <c r="D175" s="2">
        <v>31542</v>
      </c>
      <c r="E175" s="2" t="s">
        <v>548</v>
      </c>
      <c r="F175" s="2" t="s">
        <v>549</v>
      </c>
      <c r="G175" s="72">
        <v>35</v>
      </c>
      <c r="H175" s="76" t="s">
        <v>945</v>
      </c>
    </row>
    <row r="176" spans="1:8" x14ac:dyDescent="0.25">
      <c r="A176" s="65" t="s">
        <v>203</v>
      </c>
      <c r="B176" s="65" t="s">
        <v>1110</v>
      </c>
      <c r="C176" s="2" t="s">
        <v>1111</v>
      </c>
      <c r="D176" s="2">
        <v>31555</v>
      </c>
      <c r="E176" s="2" t="s">
        <v>615</v>
      </c>
      <c r="F176" s="2" t="s">
        <v>1112</v>
      </c>
      <c r="G176" s="72">
        <v>35</v>
      </c>
      <c r="H176" s="76" t="s">
        <v>945</v>
      </c>
    </row>
    <row r="177" spans="1:8" x14ac:dyDescent="0.25">
      <c r="A177" s="65" t="s">
        <v>203</v>
      </c>
      <c r="B177" s="65" t="s">
        <v>1113</v>
      </c>
      <c r="C177" s="2" t="s">
        <v>1111</v>
      </c>
      <c r="D177" s="2">
        <v>31555</v>
      </c>
      <c r="E177" s="2" t="s">
        <v>615</v>
      </c>
      <c r="F177" s="2" t="s">
        <v>1112</v>
      </c>
      <c r="G177" s="72">
        <v>36</v>
      </c>
      <c r="H177" s="75" t="s">
        <v>947</v>
      </c>
    </row>
    <row r="178" spans="1:8" x14ac:dyDescent="0.25">
      <c r="A178" s="65" t="s">
        <v>203</v>
      </c>
      <c r="B178" s="65" t="s">
        <v>630</v>
      </c>
      <c r="C178" s="2" t="s">
        <v>1114</v>
      </c>
      <c r="D178" s="2">
        <v>31542</v>
      </c>
      <c r="E178" s="2" t="s">
        <v>631</v>
      </c>
      <c r="F178" s="2" t="s">
        <v>632</v>
      </c>
      <c r="G178" s="72">
        <v>34</v>
      </c>
      <c r="H178" s="75" t="s">
        <v>947</v>
      </c>
    </row>
    <row r="179" spans="1:8" x14ac:dyDescent="0.25">
      <c r="A179" s="65" t="s">
        <v>203</v>
      </c>
      <c r="B179" s="65" t="s">
        <v>643</v>
      </c>
      <c r="C179" s="2" t="s">
        <v>1115</v>
      </c>
      <c r="D179" s="2">
        <v>31542</v>
      </c>
      <c r="E179" s="2" t="s">
        <v>644</v>
      </c>
      <c r="F179" s="2" t="s">
        <v>645</v>
      </c>
      <c r="G179" s="72">
        <v>34</v>
      </c>
      <c r="H179" s="75" t="s">
        <v>947</v>
      </c>
    </row>
    <row r="180" spans="1:8" x14ac:dyDescent="0.25">
      <c r="A180" s="65" t="s">
        <v>138</v>
      </c>
      <c r="B180" s="65" t="s">
        <v>331</v>
      </c>
      <c r="C180" s="2" t="s">
        <v>723</v>
      </c>
      <c r="D180" s="2">
        <v>31226</v>
      </c>
      <c r="E180" s="2" t="s">
        <v>236</v>
      </c>
      <c r="F180" s="2" t="s">
        <v>1116</v>
      </c>
      <c r="G180" s="72">
        <v>33</v>
      </c>
      <c r="H180" s="75" t="s">
        <v>952</v>
      </c>
    </row>
    <row r="181" spans="1:8" x14ac:dyDescent="0.25">
      <c r="A181" s="65" t="s">
        <v>138</v>
      </c>
      <c r="B181" s="65" t="s">
        <v>1117</v>
      </c>
      <c r="C181" s="2" t="s">
        <v>723</v>
      </c>
      <c r="D181" s="2">
        <v>31227</v>
      </c>
      <c r="E181" s="2" t="s">
        <v>236</v>
      </c>
      <c r="F181" s="2" t="s">
        <v>1118</v>
      </c>
      <c r="G181" s="72">
        <v>34</v>
      </c>
      <c r="H181" s="75" t="s">
        <v>947</v>
      </c>
    </row>
    <row r="182" spans="1:8" x14ac:dyDescent="0.25">
      <c r="A182" s="65" t="s">
        <v>138</v>
      </c>
      <c r="B182" s="65" t="s">
        <v>1119</v>
      </c>
      <c r="C182" s="2" t="s">
        <v>723</v>
      </c>
      <c r="D182" s="2">
        <v>31228</v>
      </c>
      <c r="E182" s="2" t="s">
        <v>236</v>
      </c>
      <c r="F182" s="2" t="s">
        <v>1120</v>
      </c>
      <c r="G182" s="72">
        <v>34</v>
      </c>
      <c r="H182" s="75" t="s">
        <v>947</v>
      </c>
    </row>
    <row r="183" spans="1:8" x14ac:dyDescent="0.25">
      <c r="A183" s="65" t="s">
        <v>138</v>
      </c>
      <c r="B183" s="65" t="s">
        <v>139</v>
      </c>
      <c r="C183" s="2" t="s">
        <v>1121</v>
      </c>
      <c r="D183" s="2">
        <v>31206</v>
      </c>
      <c r="E183" s="2" t="s">
        <v>140</v>
      </c>
      <c r="F183" s="2" t="s">
        <v>141</v>
      </c>
      <c r="G183" s="72">
        <v>34</v>
      </c>
      <c r="H183" s="75" t="s">
        <v>947</v>
      </c>
    </row>
    <row r="184" spans="1:8" x14ac:dyDescent="0.25">
      <c r="A184" s="65" t="s">
        <v>138</v>
      </c>
      <c r="B184" s="65" t="s">
        <v>142</v>
      </c>
      <c r="C184" s="2" t="s">
        <v>1122</v>
      </c>
      <c r="D184" s="2">
        <v>31205</v>
      </c>
      <c r="E184" s="2" t="s">
        <v>143</v>
      </c>
      <c r="F184" s="2" t="s">
        <v>144</v>
      </c>
      <c r="G184" s="72">
        <v>34</v>
      </c>
      <c r="H184" s="75" t="s">
        <v>947</v>
      </c>
    </row>
    <row r="185" spans="1:8" x14ac:dyDescent="0.25">
      <c r="A185" s="65" t="s">
        <v>16</v>
      </c>
      <c r="B185" s="65" t="s">
        <v>330</v>
      </c>
      <c r="C185" s="2" t="s">
        <v>927</v>
      </c>
      <c r="D185" s="2">
        <v>31204</v>
      </c>
      <c r="E185" s="2" t="s">
        <v>18</v>
      </c>
      <c r="F185" s="2" t="s">
        <v>239</v>
      </c>
      <c r="G185" s="72">
        <v>33</v>
      </c>
      <c r="H185" s="75" t="s">
        <v>952</v>
      </c>
    </row>
    <row r="186" spans="1:8" x14ac:dyDescent="0.25">
      <c r="A186" s="65" t="s">
        <v>16</v>
      </c>
      <c r="B186" s="65" t="s">
        <v>238</v>
      </c>
      <c r="C186" s="2" t="s">
        <v>1123</v>
      </c>
      <c r="D186" s="2">
        <v>31204</v>
      </c>
      <c r="E186" s="2" t="s">
        <v>18</v>
      </c>
      <c r="F186" s="2" t="s">
        <v>239</v>
      </c>
      <c r="G186" s="72">
        <v>35</v>
      </c>
      <c r="H186" s="76" t="s">
        <v>945</v>
      </c>
    </row>
    <row r="187" spans="1:8" x14ac:dyDescent="0.25">
      <c r="A187" s="65" t="s">
        <v>16</v>
      </c>
      <c r="B187" s="65" t="s">
        <v>17</v>
      </c>
      <c r="C187" s="2" t="s">
        <v>1124</v>
      </c>
      <c r="D187" s="2">
        <v>31204</v>
      </c>
      <c r="E187" s="2" t="s">
        <v>18</v>
      </c>
      <c r="F187" s="2" t="s">
        <v>19</v>
      </c>
      <c r="G187" s="72">
        <v>34</v>
      </c>
      <c r="H187" s="75" t="s">
        <v>947</v>
      </c>
    </row>
    <row r="188" spans="1:8" x14ac:dyDescent="0.25">
      <c r="A188" s="65" t="s">
        <v>439</v>
      </c>
      <c r="B188" s="65" t="s">
        <v>497</v>
      </c>
      <c r="C188" s="2" t="s">
        <v>1125</v>
      </c>
      <c r="D188" s="2">
        <v>31216</v>
      </c>
      <c r="E188" s="2" t="s">
        <v>498</v>
      </c>
      <c r="F188" s="2" t="s">
        <v>499</v>
      </c>
      <c r="G188" s="72">
        <v>33</v>
      </c>
      <c r="H188" s="75" t="s">
        <v>952</v>
      </c>
    </row>
    <row r="189" spans="1:8" x14ac:dyDescent="0.25">
      <c r="A189" s="1" t="s">
        <v>439</v>
      </c>
      <c r="B189" s="65" t="s">
        <v>440</v>
      </c>
      <c r="C189" s="2" t="s">
        <v>1126</v>
      </c>
      <c r="D189" s="2">
        <v>31216</v>
      </c>
      <c r="E189" s="2" t="s">
        <v>441</v>
      </c>
      <c r="F189" s="2" t="s">
        <v>442</v>
      </c>
      <c r="G189" s="72">
        <v>34</v>
      </c>
      <c r="H189" s="75" t="s">
        <v>947</v>
      </c>
    </row>
    <row r="190" spans="1:8" x14ac:dyDescent="0.25">
      <c r="A190" s="1" t="s">
        <v>550</v>
      </c>
      <c r="B190" s="65" t="s">
        <v>624</v>
      </c>
      <c r="C190" s="2" t="s">
        <v>1127</v>
      </c>
      <c r="D190" s="2">
        <v>31531</v>
      </c>
      <c r="E190" s="2" t="s">
        <v>625</v>
      </c>
      <c r="F190" s="2" t="s">
        <v>626</v>
      </c>
      <c r="G190" s="72">
        <v>33</v>
      </c>
      <c r="H190" s="75" t="s">
        <v>952</v>
      </c>
    </row>
    <row r="191" spans="1:8" x14ac:dyDescent="0.25">
      <c r="A191" s="1" t="s">
        <v>550</v>
      </c>
      <c r="B191" s="65" t="s">
        <v>551</v>
      </c>
      <c r="C191" s="2" t="s">
        <v>1128</v>
      </c>
      <c r="D191" s="2">
        <v>31530</v>
      </c>
      <c r="E191" s="2" t="s">
        <v>552</v>
      </c>
      <c r="F191" s="2" t="s">
        <v>553</v>
      </c>
      <c r="G191" s="72">
        <v>34</v>
      </c>
      <c r="H191" s="75" t="s">
        <v>947</v>
      </c>
    </row>
    <row r="192" spans="1:8" x14ac:dyDescent="0.25">
      <c r="A192" s="1" t="s">
        <v>550</v>
      </c>
      <c r="B192" s="65" t="s">
        <v>1129</v>
      </c>
      <c r="C192" s="2" t="s">
        <v>1128</v>
      </c>
      <c r="D192" s="2">
        <v>31530</v>
      </c>
      <c r="E192" s="2" t="s">
        <v>552</v>
      </c>
      <c r="F192" s="2" t="s">
        <v>553</v>
      </c>
      <c r="G192" s="72">
        <v>35</v>
      </c>
      <c r="H192" s="76" t="s">
        <v>945</v>
      </c>
    </row>
    <row r="193" spans="1:8" x14ac:dyDescent="0.25">
      <c r="A193" s="1" t="s">
        <v>550</v>
      </c>
      <c r="B193" s="65" t="s">
        <v>564</v>
      </c>
      <c r="C193" s="2" t="s">
        <v>1130</v>
      </c>
      <c r="D193" s="2">
        <v>31531</v>
      </c>
      <c r="E193" s="2" t="s">
        <v>565</v>
      </c>
      <c r="F193" s="2" t="s">
        <v>566</v>
      </c>
      <c r="G193" s="72">
        <v>35</v>
      </c>
      <c r="H193" s="76" t="s">
        <v>945</v>
      </c>
    </row>
    <row r="194" spans="1:8" x14ac:dyDescent="0.25">
      <c r="A194" s="1" t="s">
        <v>550</v>
      </c>
      <c r="B194" s="65" t="s">
        <v>567</v>
      </c>
      <c r="C194" s="2" t="s">
        <v>1131</v>
      </c>
      <c r="D194" s="2">
        <v>31540</v>
      </c>
      <c r="E194" s="2" t="s">
        <v>568</v>
      </c>
      <c r="F194" s="2" t="s">
        <v>569</v>
      </c>
      <c r="G194" s="72">
        <v>34</v>
      </c>
      <c r="H194" s="75" t="s">
        <v>947</v>
      </c>
    </row>
    <row r="195" spans="1:8" x14ac:dyDescent="0.25">
      <c r="A195" s="1" t="s">
        <v>550</v>
      </c>
      <c r="B195" s="65" t="s">
        <v>677</v>
      </c>
      <c r="C195" s="2" t="s">
        <v>1132</v>
      </c>
      <c r="D195" s="2">
        <v>31530</v>
      </c>
      <c r="E195" s="2" t="s">
        <v>678</v>
      </c>
      <c r="F195" s="2" t="s">
        <v>1133</v>
      </c>
      <c r="G195" s="72">
        <v>34</v>
      </c>
      <c r="H195" s="75" t="s">
        <v>947</v>
      </c>
    </row>
    <row r="196" spans="1:8" x14ac:dyDescent="0.25">
      <c r="A196" s="1" t="s">
        <v>550</v>
      </c>
      <c r="B196" s="65" t="s">
        <v>679</v>
      </c>
      <c r="C196" s="2" t="s">
        <v>1131</v>
      </c>
      <c r="D196" s="2">
        <v>31540</v>
      </c>
      <c r="E196" s="2" t="s">
        <v>568</v>
      </c>
      <c r="F196" s="2" t="s">
        <v>1134</v>
      </c>
      <c r="G196" s="72">
        <v>34</v>
      </c>
      <c r="H196" s="75" t="s">
        <v>947</v>
      </c>
    </row>
    <row r="197" spans="1:8" x14ac:dyDescent="0.25">
      <c r="A197" s="1" t="s">
        <v>165</v>
      </c>
      <c r="B197" s="65" t="s">
        <v>166</v>
      </c>
      <c r="C197" s="2" t="s">
        <v>167</v>
      </c>
      <c r="D197" s="2">
        <v>31500</v>
      </c>
      <c r="E197" s="2" t="s">
        <v>86</v>
      </c>
      <c r="F197" s="2" t="s">
        <v>168</v>
      </c>
      <c r="G197" s="72">
        <v>35</v>
      </c>
      <c r="H197" s="76" t="s">
        <v>945</v>
      </c>
    </row>
    <row r="198" spans="1:8" x14ac:dyDescent="0.25">
      <c r="A198" s="1" t="s">
        <v>165</v>
      </c>
      <c r="B198" s="65" t="s">
        <v>554</v>
      </c>
      <c r="C198" s="2" t="s">
        <v>167</v>
      </c>
      <c r="D198" s="2">
        <v>31500</v>
      </c>
      <c r="E198" s="2" t="s">
        <v>86</v>
      </c>
      <c r="F198" s="2" t="s">
        <v>168</v>
      </c>
      <c r="G198" s="72">
        <v>35</v>
      </c>
      <c r="H198" s="76" t="s">
        <v>945</v>
      </c>
    </row>
    <row r="199" spans="1:8" x14ac:dyDescent="0.25">
      <c r="A199" s="1" t="s">
        <v>32</v>
      </c>
      <c r="B199" s="65" t="s">
        <v>262</v>
      </c>
      <c r="C199" s="2" t="s">
        <v>1135</v>
      </c>
      <c r="D199" s="2">
        <v>31421</v>
      </c>
      <c r="E199" s="2" t="s">
        <v>263</v>
      </c>
      <c r="F199" s="2" t="s">
        <v>264</v>
      </c>
      <c r="G199" s="72">
        <v>35</v>
      </c>
      <c r="H199" s="76" t="s">
        <v>945</v>
      </c>
    </row>
    <row r="200" spans="1:8" x14ac:dyDescent="0.25">
      <c r="A200" s="1" t="s">
        <v>32</v>
      </c>
      <c r="B200" s="65" t="s">
        <v>259</v>
      </c>
      <c r="C200" s="2" t="s">
        <v>1136</v>
      </c>
      <c r="D200" s="2">
        <v>31421</v>
      </c>
      <c r="E200" s="2" t="s">
        <v>260</v>
      </c>
      <c r="F200" s="2" t="s">
        <v>261</v>
      </c>
      <c r="G200" s="72">
        <v>35</v>
      </c>
      <c r="H200" s="76" t="s">
        <v>945</v>
      </c>
    </row>
    <row r="201" spans="1:8" x14ac:dyDescent="0.25">
      <c r="A201" s="67">
        <v>34141287444</v>
      </c>
      <c r="B201" s="68" t="s">
        <v>1137</v>
      </c>
      <c r="C201" s="2" t="s">
        <v>785</v>
      </c>
      <c r="D201" s="2">
        <v>31000</v>
      </c>
      <c r="E201" s="2" t="s">
        <v>14</v>
      </c>
      <c r="F201" s="2" t="s">
        <v>786</v>
      </c>
      <c r="G201" s="72">
        <v>35</v>
      </c>
      <c r="H201" s="76" t="s">
        <v>945</v>
      </c>
    </row>
    <row r="202" spans="1:8" x14ac:dyDescent="0.25">
      <c r="A202" s="69">
        <v>34141287444</v>
      </c>
      <c r="B202" s="68" t="s">
        <v>885</v>
      </c>
      <c r="C202" s="66" t="s">
        <v>785</v>
      </c>
      <c r="D202" s="66">
        <v>31000</v>
      </c>
      <c r="E202" s="66" t="s">
        <v>14</v>
      </c>
      <c r="F202" s="66" t="s">
        <v>884</v>
      </c>
      <c r="G202" s="72">
        <v>35</v>
      </c>
      <c r="H202" s="76" t="s">
        <v>945</v>
      </c>
    </row>
    <row r="203" spans="1:8" x14ac:dyDescent="0.25">
      <c r="A203" s="67">
        <v>64871322497</v>
      </c>
      <c r="B203" s="70">
        <v>808184151</v>
      </c>
      <c r="C203" s="2" t="s">
        <v>728</v>
      </c>
      <c r="D203" s="2">
        <v>31300</v>
      </c>
      <c r="E203" s="2" t="s">
        <v>79</v>
      </c>
      <c r="F203" s="2" t="s">
        <v>80</v>
      </c>
      <c r="G203" s="72">
        <v>33</v>
      </c>
      <c r="H203" s="2"/>
    </row>
    <row r="204" spans="1:8" x14ac:dyDescent="0.25">
      <c r="A204" s="1" t="s">
        <v>77</v>
      </c>
      <c r="B204" s="1" t="s">
        <v>502</v>
      </c>
      <c r="C204" s="2" t="s">
        <v>503</v>
      </c>
      <c r="D204" s="2">
        <v>31300</v>
      </c>
      <c r="E204" s="2" t="s">
        <v>79</v>
      </c>
      <c r="F204" s="2" t="s">
        <v>80</v>
      </c>
      <c r="G204" s="72">
        <v>34</v>
      </c>
      <c r="H204" s="2"/>
    </row>
    <row r="205" spans="1:8" x14ac:dyDescent="0.25">
      <c r="A205" s="1" t="s">
        <v>77</v>
      </c>
      <c r="B205" s="1" t="s">
        <v>78</v>
      </c>
      <c r="C205" s="2" t="s">
        <v>1138</v>
      </c>
      <c r="D205" s="2">
        <v>31300</v>
      </c>
      <c r="E205" s="2" t="s">
        <v>79</v>
      </c>
      <c r="F205" s="2" t="s">
        <v>80</v>
      </c>
      <c r="G205" s="72">
        <v>34</v>
      </c>
      <c r="H205" s="2"/>
    </row>
    <row r="206" spans="1:8" x14ac:dyDescent="0.25">
      <c r="A206" s="1" t="s">
        <v>77</v>
      </c>
      <c r="B206" s="1" t="s">
        <v>346</v>
      </c>
      <c r="C206" s="2" t="s">
        <v>1139</v>
      </c>
      <c r="D206" s="2">
        <v>31300</v>
      </c>
      <c r="E206" s="2" t="s">
        <v>79</v>
      </c>
      <c r="F206" s="2" t="s">
        <v>347</v>
      </c>
      <c r="G206" s="72">
        <v>33</v>
      </c>
      <c r="H206" s="2"/>
    </row>
    <row r="207" spans="1:8" x14ac:dyDescent="0.25">
      <c r="A207" s="1" t="s">
        <v>504</v>
      </c>
      <c r="B207" s="1" t="s">
        <v>646</v>
      </c>
      <c r="C207" s="2" t="s">
        <v>647</v>
      </c>
      <c r="D207" s="2">
        <v>31300</v>
      </c>
      <c r="E207" s="2" t="s">
        <v>79</v>
      </c>
      <c r="F207" s="2" t="s">
        <v>648</v>
      </c>
      <c r="G207" s="72">
        <v>33</v>
      </c>
      <c r="H207" s="2"/>
    </row>
    <row r="208" spans="1:8" x14ac:dyDescent="0.25">
      <c r="A208" s="1" t="s">
        <v>504</v>
      </c>
      <c r="B208" s="1" t="s">
        <v>505</v>
      </c>
      <c r="C208" s="2" t="s">
        <v>647</v>
      </c>
      <c r="D208" s="2">
        <v>31300</v>
      </c>
      <c r="E208" s="2" t="s">
        <v>79</v>
      </c>
      <c r="F208" s="2" t="s">
        <v>80</v>
      </c>
      <c r="G208" s="72">
        <v>34</v>
      </c>
      <c r="H208" s="2"/>
    </row>
    <row r="209" spans="1:8" x14ac:dyDescent="0.25">
      <c r="A209" s="1" t="s">
        <v>154</v>
      </c>
      <c r="B209" s="1" t="s">
        <v>558</v>
      </c>
      <c r="C209" s="2" t="s">
        <v>156</v>
      </c>
      <c r="D209" s="2">
        <v>31540</v>
      </c>
      <c r="E209" s="2" t="s">
        <v>157</v>
      </c>
      <c r="F209" s="2" t="s">
        <v>559</v>
      </c>
      <c r="G209" s="72">
        <v>35</v>
      </c>
      <c r="H209" s="2"/>
    </row>
    <row r="210" spans="1:8" x14ac:dyDescent="0.25">
      <c r="A210" s="1" t="s">
        <v>154</v>
      </c>
      <c r="B210" s="1" t="s">
        <v>155</v>
      </c>
      <c r="C210" s="2" t="s">
        <v>156</v>
      </c>
      <c r="D210" s="2">
        <v>31540</v>
      </c>
      <c r="E210" s="2" t="s">
        <v>157</v>
      </c>
      <c r="F210" s="2" t="s">
        <v>158</v>
      </c>
      <c r="G210" s="72">
        <v>35</v>
      </c>
      <c r="H210" s="2"/>
    </row>
    <row r="211" spans="1:8" x14ac:dyDescent="0.25">
      <c r="A211" s="1" t="s">
        <v>43</v>
      </c>
      <c r="B211" s="1" t="s">
        <v>388</v>
      </c>
      <c r="C211" s="2" t="s">
        <v>359</v>
      </c>
      <c r="D211" s="2">
        <v>31551</v>
      </c>
      <c r="E211" s="2" t="s">
        <v>356</v>
      </c>
      <c r="F211" s="2" t="s">
        <v>389</v>
      </c>
      <c r="G211" s="72">
        <v>34</v>
      </c>
      <c r="H211" s="2"/>
    </row>
    <row r="212" spans="1:8" x14ac:dyDescent="0.25">
      <c r="A212" s="1" t="s">
        <v>43</v>
      </c>
      <c r="B212" s="1" t="s">
        <v>366</v>
      </c>
      <c r="C212" s="2" t="s">
        <v>359</v>
      </c>
      <c r="D212" s="2">
        <v>31550</v>
      </c>
      <c r="E212" s="2" t="s">
        <v>46</v>
      </c>
      <c r="F212" s="2" t="s">
        <v>367</v>
      </c>
      <c r="G212" s="72">
        <v>33</v>
      </c>
      <c r="H212" s="2"/>
    </row>
    <row r="213" spans="1:8" x14ac:dyDescent="0.25">
      <c r="A213" s="1" t="s">
        <v>43</v>
      </c>
      <c r="B213" s="1" t="s">
        <v>358</v>
      </c>
      <c r="C213" s="2" t="s">
        <v>359</v>
      </c>
      <c r="D213" s="2">
        <v>31551</v>
      </c>
      <c r="E213" s="2" t="s">
        <v>356</v>
      </c>
      <c r="F213" s="2" t="s">
        <v>360</v>
      </c>
      <c r="G213" s="72">
        <v>33</v>
      </c>
      <c r="H213" s="2"/>
    </row>
    <row r="214" spans="1:8" x14ac:dyDescent="0.25">
      <c r="A214" s="1" t="s">
        <v>43</v>
      </c>
      <c r="B214" s="1" t="s">
        <v>44</v>
      </c>
      <c r="C214" s="2" t="s">
        <v>45</v>
      </c>
      <c r="D214" s="2">
        <v>31550</v>
      </c>
      <c r="E214" s="2" t="s">
        <v>46</v>
      </c>
      <c r="F214" s="2" t="s">
        <v>47</v>
      </c>
      <c r="G214" s="72">
        <v>33</v>
      </c>
      <c r="H214" s="2"/>
    </row>
    <row r="215" spans="1:8" x14ac:dyDescent="0.25">
      <c r="A215" s="1" t="s">
        <v>452</v>
      </c>
      <c r="B215" s="1" t="s">
        <v>453</v>
      </c>
      <c r="C215" s="2" t="s">
        <v>1140</v>
      </c>
      <c r="D215" s="2">
        <v>31400</v>
      </c>
      <c r="E215" s="2" t="s">
        <v>175</v>
      </c>
      <c r="F215" s="2" t="s">
        <v>1141</v>
      </c>
      <c r="G215" s="72">
        <v>33</v>
      </c>
      <c r="H215" s="2"/>
    </row>
    <row r="216" spans="1:8" x14ac:dyDescent="0.25">
      <c r="A216" s="1" t="s">
        <v>71</v>
      </c>
      <c r="B216" s="1" t="s">
        <v>72</v>
      </c>
      <c r="C216" s="2" t="s">
        <v>73</v>
      </c>
      <c r="D216" s="2">
        <v>31000</v>
      </c>
      <c r="E216" s="2" t="s">
        <v>14</v>
      </c>
      <c r="F216" s="2" t="s">
        <v>74</v>
      </c>
      <c r="G216" s="72">
        <v>33</v>
      </c>
      <c r="H216" s="2"/>
    </row>
    <row r="217" spans="1:8" x14ac:dyDescent="0.25">
      <c r="A217" s="1" t="s">
        <v>148</v>
      </c>
      <c r="B217" s="1" t="s">
        <v>149</v>
      </c>
      <c r="C217" s="2" t="s">
        <v>150</v>
      </c>
      <c r="D217" s="2">
        <v>31000</v>
      </c>
      <c r="E217" s="2" t="s">
        <v>14</v>
      </c>
      <c r="F217" s="2" t="s">
        <v>131</v>
      </c>
      <c r="G217" s="72">
        <v>35</v>
      </c>
      <c r="H217" s="2"/>
    </row>
    <row r="218" spans="1:8" x14ac:dyDescent="0.25">
      <c r="A218" s="1" t="s">
        <v>148</v>
      </c>
      <c r="B218" s="1" t="s">
        <v>428</v>
      </c>
      <c r="C218" s="2" t="s">
        <v>1142</v>
      </c>
      <c r="D218" s="2">
        <v>31000</v>
      </c>
      <c r="E218" s="2" t="s">
        <v>14</v>
      </c>
      <c r="F218" s="2" t="s">
        <v>131</v>
      </c>
      <c r="G218" s="72">
        <v>35</v>
      </c>
      <c r="H218" s="2"/>
    </row>
    <row r="219" spans="1:8" x14ac:dyDescent="0.25">
      <c r="A219" s="1" t="s">
        <v>317</v>
      </c>
      <c r="B219" s="1" t="s">
        <v>318</v>
      </c>
      <c r="C219" s="2" t="s">
        <v>737</v>
      </c>
      <c r="D219" s="2">
        <v>31000</v>
      </c>
      <c r="E219" s="2" t="s">
        <v>14</v>
      </c>
      <c r="F219" s="2" t="s">
        <v>319</v>
      </c>
      <c r="G219" s="72">
        <v>33</v>
      </c>
      <c r="H219" s="2"/>
    </row>
    <row r="220" spans="1:8" x14ac:dyDescent="0.25">
      <c r="A220" s="1" t="s">
        <v>665</v>
      </c>
      <c r="B220" s="1" t="s">
        <v>666</v>
      </c>
      <c r="C220" s="2" t="s">
        <v>740</v>
      </c>
      <c r="D220" s="2">
        <v>31000</v>
      </c>
      <c r="E220" s="2" t="s">
        <v>14</v>
      </c>
      <c r="F220" s="2" t="s">
        <v>667</v>
      </c>
      <c r="G220" s="72">
        <v>33</v>
      </c>
      <c r="H220" s="2"/>
    </row>
    <row r="221" spans="1:8" x14ac:dyDescent="0.25">
      <c r="A221" s="1" t="s">
        <v>117</v>
      </c>
      <c r="B221" s="1" t="s">
        <v>118</v>
      </c>
      <c r="C221" s="2" t="s">
        <v>119</v>
      </c>
      <c r="D221" s="2">
        <v>31000</v>
      </c>
      <c r="E221" s="2" t="s">
        <v>14</v>
      </c>
      <c r="F221" s="2" t="s">
        <v>120</v>
      </c>
      <c r="G221" s="72">
        <v>33</v>
      </c>
      <c r="H221" s="2"/>
    </row>
    <row r="222" spans="1:8" x14ac:dyDescent="0.25">
      <c r="A222" s="1" t="s">
        <v>11</v>
      </c>
      <c r="B222" s="1" t="s">
        <v>320</v>
      </c>
      <c r="C222" s="2" t="s">
        <v>13</v>
      </c>
      <c r="D222" s="2">
        <v>31000</v>
      </c>
      <c r="E222" s="2" t="s">
        <v>14</v>
      </c>
      <c r="F222" s="2" t="s">
        <v>15</v>
      </c>
      <c r="G222" s="72">
        <v>33</v>
      </c>
      <c r="H222" s="2"/>
    </row>
    <row r="223" spans="1:8" x14ac:dyDescent="0.25">
      <c r="A223" s="5" t="s">
        <v>11</v>
      </c>
      <c r="B223" s="5" t="s">
        <v>12</v>
      </c>
      <c r="C223" s="6" t="s">
        <v>13</v>
      </c>
      <c r="D223" s="6">
        <v>31000</v>
      </c>
      <c r="E223" s="6" t="s">
        <v>14</v>
      </c>
      <c r="F223" s="6" t="s">
        <v>15</v>
      </c>
      <c r="G223" s="74">
        <v>12</v>
      </c>
      <c r="H223" s="2"/>
    </row>
    <row r="224" spans="1:8" x14ac:dyDescent="0.25">
      <c r="A224" s="1" t="s">
        <v>337</v>
      </c>
      <c r="B224" s="1" t="s">
        <v>338</v>
      </c>
      <c r="C224" s="2" t="s">
        <v>1143</v>
      </c>
      <c r="D224" s="2">
        <v>31000</v>
      </c>
      <c r="E224" s="2" t="s">
        <v>14</v>
      </c>
      <c r="F224" s="2" t="s">
        <v>339</v>
      </c>
      <c r="G224" s="72">
        <v>33</v>
      </c>
      <c r="H224" s="2"/>
    </row>
    <row r="225" spans="1:8" x14ac:dyDescent="0.25">
      <c r="A225" s="1" t="s">
        <v>218</v>
      </c>
      <c r="B225" s="1" t="s">
        <v>419</v>
      </c>
      <c r="C225" s="2" t="s">
        <v>220</v>
      </c>
      <c r="D225" s="2">
        <v>31000</v>
      </c>
      <c r="E225" s="2" t="s">
        <v>14</v>
      </c>
      <c r="F225" s="2" t="s">
        <v>420</v>
      </c>
      <c r="G225" s="72">
        <v>34</v>
      </c>
      <c r="H225" s="2"/>
    </row>
    <row r="226" spans="1:8" x14ac:dyDescent="0.25">
      <c r="A226" s="1" t="s">
        <v>218</v>
      </c>
      <c r="B226" s="1" t="s">
        <v>219</v>
      </c>
      <c r="C226" s="2" t="s">
        <v>220</v>
      </c>
      <c r="D226" s="2">
        <v>31000</v>
      </c>
      <c r="E226" s="2" t="s">
        <v>14</v>
      </c>
      <c r="F226" s="2" t="s">
        <v>221</v>
      </c>
      <c r="G226" s="72">
        <v>34</v>
      </c>
      <c r="H226" s="2"/>
    </row>
    <row r="227" spans="1:8" x14ac:dyDescent="0.25">
      <c r="A227" s="1" t="s">
        <v>361</v>
      </c>
      <c r="B227" s="1" t="s">
        <v>362</v>
      </c>
      <c r="C227" s="2" t="s">
        <v>1144</v>
      </c>
      <c r="D227" s="2">
        <v>31000</v>
      </c>
      <c r="E227" s="2" t="s">
        <v>14</v>
      </c>
      <c r="F227" s="2" t="s">
        <v>363</v>
      </c>
      <c r="G227" s="72">
        <v>34</v>
      </c>
      <c r="H227" s="2"/>
    </row>
    <row r="228" spans="1:8" x14ac:dyDescent="0.25">
      <c r="A228" s="1" t="s">
        <v>361</v>
      </c>
      <c r="B228" s="1" t="s">
        <v>784</v>
      </c>
      <c r="C228" s="2" t="s">
        <v>1145</v>
      </c>
      <c r="D228" s="2">
        <v>31000</v>
      </c>
      <c r="E228" s="2" t="s">
        <v>14</v>
      </c>
      <c r="F228" s="2" t="s">
        <v>653</v>
      </c>
      <c r="G228" s="72"/>
      <c r="H228" s="2"/>
    </row>
    <row r="229" spans="1:8" x14ac:dyDescent="0.25">
      <c r="A229" s="1" t="s">
        <v>361</v>
      </c>
      <c r="B229" s="1" t="s">
        <v>651</v>
      </c>
      <c r="C229" s="2" t="s">
        <v>652</v>
      </c>
      <c r="D229" s="2">
        <v>31000</v>
      </c>
      <c r="E229" s="2" t="s">
        <v>14</v>
      </c>
      <c r="F229" s="2" t="s">
        <v>653</v>
      </c>
      <c r="G229" s="72">
        <v>33</v>
      </c>
      <c r="H229" s="2"/>
    </row>
    <row r="230" spans="1:8" x14ac:dyDescent="0.25">
      <c r="A230" s="1" t="s">
        <v>368</v>
      </c>
      <c r="B230" s="1" t="s">
        <v>369</v>
      </c>
      <c r="C230" s="2" t="s">
        <v>370</v>
      </c>
      <c r="D230" s="2">
        <v>31000</v>
      </c>
      <c r="E230" s="2" t="s">
        <v>14</v>
      </c>
      <c r="F230" s="2" t="s">
        <v>371</v>
      </c>
      <c r="G230" s="72">
        <v>33</v>
      </c>
      <c r="H230" s="2"/>
    </row>
    <row r="231" spans="1:8" x14ac:dyDescent="0.25">
      <c r="A231" s="1" t="s">
        <v>114</v>
      </c>
      <c r="B231" s="1" t="s">
        <v>495</v>
      </c>
      <c r="C231" s="2" t="s">
        <v>1146</v>
      </c>
      <c r="D231" s="2">
        <v>31000</v>
      </c>
      <c r="E231" s="2" t="s">
        <v>14</v>
      </c>
      <c r="F231" s="2" t="s">
        <v>116</v>
      </c>
      <c r="G231" s="72">
        <v>33</v>
      </c>
      <c r="H231" s="2"/>
    </row>
    <row r="232" spans="1:8" x14ac:dyDescent="0.25">
      <c r="A232" s="1" t="s">
        <v>114</v>
      </c>
      <c r="B232" s="1" t="s">
        <v>115</v>
      </c>
      <c r="C232" s="2" t="s">
        <v>1147</v>
      </c>
      <c r="D232" s="2">
        <v>31000</v>
      </c>
      <c r="E232" s="2" t="s">
        <v>14</v>
      </c>
      <c r="F232" s="2" t="s">
        <v>116</v>
      </c>
      <c r="G232" s="72">
        <v>33</v>
      </c>
      <c r="H232" s="2"/>
    </row>
    <row r="233" spans="1:8" x14ac:dyDescent="0.25">
      <c r="A233" s="1" t="s">
        <v>114</v>
      </c>
      <c r="B233" s="1" t="s">
        <v>335</v>
      </c>
      <c r="C233" s="2" t="s">
        <v>1148</v>
      </c>
      <c r="D233" s="2">
        <v>31000</v>
      </c>
      <c r="E233" s="2" t="s">
        <v>14</v>
      </c>
      <c r="F233" s="2" t="s">
        <v>336</v>
      </c>
      <c r="G233" s="72">
        <v>33</v>
      </c>
      <c r="H233" s="2"/>
    </row>
    <row r="234" spans="1:8" x14ac:dyDescent="0.25">
      <c r="A234" s="1" t="s">
        <v>443</v>
      </c>
      <c r="B234" s="1" t="s">
        <v>444</v>
      </c>
      <c r="C234" s="2" t="s">
        <v>445</v>
      </c>
      <c r="D234" s="2">
        <v>31000</v>
      </c>
      <c r="E234" s="2" t="s">
        <v>14</v>
      </c>
      <c r="F234" s="2" t="s">
        <v>446</v>
      </c>
      <c r="G234" s="72">
        <v>33</v>
      </c>
      <c r="H234" s="2"/>
    </row>
    <row r="235" spans="1:8" x14ac:dyDescent="0.25">
      <c r="A235" s="1" t="s">
        <v>775</v>
      </c>
      <c r="B235" s="1" t="s">
        <v>776</v>
      </c>
      <c r="C235" s="2" t="s">
        <v>777</v>
      </c>
      <c r="D235" s="2">
        <v>31400</v>
      </c>
      <c r="E235" s="2" t="s">
        <v>175</v>
      </c>
      <c r="F235" s="2" t="s">
        <v>778</v>
      </c>
      <c r="G235" s="72"/>
      <c r="H235" s="2"/>
    </row>
    <row r="236" spans="1:8" x14ac:dyDescent="0.25">
      <c r="A236" s="1" t="s">
        <v>775</v>
      </c>
      <c r="B236" s="1" t="s">
        <v>781</v>
      </c>
      <c r="C236" s="2" t="s">
        <v>777</v>
      </c>
      <c r="D236" s="2">
        <v>31400</v>
      </c>
      <c r="E236" s="2" t="s">
        <v>175</v>
      </c>
      <c r="F236" s="2" t="s">
        <v>779</v>
      </c>
      <c r="G236" s="72"/>
      <c r="H236" s="2"/>
    </row>
    <row r="237" spans="1:8" x14ac:dyDescent="0.25">
      <c r="A237" s="1" t="s">
        <v>775</v>
      </c>
      <c r="B237" s="1" t="s">
        <v>782</v>
      </c>
      <c r="C237" s="2" t="s">
        <v>777</v>
      </c>
      <c r="D237" s="2">
        <v>31400</v>
      </c>
      <c r="E237" s="2" t="s">
        <v>175</v>
      </c>
      <c r="F237" s="2" t="s">
        <v>780</v>
      </c>
      <c r="G237" s="72"/>
      <c r="H237" s="2"/>
    </row>
    <row r="238" spans="1:8" x14ac:dyDescent="0.25">
      <c r="A238" s="1" t="s">
        <v>351</v>
      </c>
      <c r="B238" s="1" t="s">
        <v>352</v>
      </c>
      <c r="C238" s="2" t="s">
        <v>1149</v>
      </c>
      <c r="D238" s="2">
        <v>31400</v>
      </c>
      <c r="E238" s="2" t="s">
        <v>175</v>
      </c>
      <c r="F238" s="2" t="s">
        <v>1150</v>
      </c>
      <c r="G238" s="72">
        <v>33</v>
      </c>
      <c r="H238" s="2"/>
    </row>
    <row r="239" spans="1:8" x14ac:dyDescent="0.25">
      <c r="A239" s="1" t="s">
        <v>43</v>
      </c>
      <c r="B239" s="1" t="s">
        <v>411</v>
      </c>
      <c r="C239" s="2" t="s">
        <v>359</v>
      </c>
      <c r="D239" s="2">
        <v>31551</v>
      </c>
      <c r="E239" s="2" t="s">
        <v>356</v>
      </c>
      <c r="F239" s="2" t="s">
        <v>389</v>
      </c>
      <c r="G239" s="72">
        <v>35</v>
      </c>
      <c r="H239" s="2"/>
    </row>
    <row r="240" spans="1:8" x14ac:dyDescent="0.25">
      <c r="A240" s="1" t="s">
        <v>121</v>
      </c>
      <c r="B240" s="1" t="s">
        <v>122</v>
      </c>
      <c r="C240" s="2" t="s">
        <v>759</v>
      </c>
      <c r="D240" s="2">
        <v>31500</v>
      </c>
      <c r="E240" s="2" t="s">
        <v>86</v>
      </c>
      <c r="F240" s="2" t="s">
        <v>123</v>
      </c>
      <c r="G240" s="72">
        <v>33</v>
      </c>
      <c r="H240" s="2"/>
    </row>
    <row r="241" spans="1:8" x14ac:dyDescent="0.25">
      <c r="A241" s="1" t="s">
        <v>121</v>
      </c>
      <c r="B241" s="1" t="s">
        <v>616</v>
      </c>
      <c r="C241" s="2" t="s">
        <v>759</v>
      </c>
      <c r="D241" s="2">
        <v>31500</v>
      </c>
      <c r="E241" s="2" t="s">
        <v>86</v>
      </c>
      <c r="F241" s="2" t="s">
        <v>617</v>
      </c>
      <c r="G241" s="72">
        <v>34</v>
      </c>
      <c r="H241" s="2"/>
    </row>
    <row r="242" spans="1:8" x14ac:dyDescent="0.25">
      <c r="A242" s="1" t="s">
        <v>121</v>
      </c>
      <c r="B242" s="1" t="s">
        <v>208</v>
      </c>
      <c r="C242" s="2" t="s">
        <v>1151</v>
      </c>
      <c r="D242" s="2">
        <v>31500</v>
      </c>
      <c r="E242" s="2" t="s">
        <v>86</v>
      </c>
      <c r="F242" s="2" t="s">
        <v>209</v>
      </c>
      <c r="G242" s="72">
        <v>34</v>
      </c>
      <c r="H242" s="2"/>
    </row>
    <row r="243" spans="1:8" x14ac:dyDescent="0.25">
      <c r="A243" s="1" t="s">
        <v>169</v>
      </c>
      <c r="B243" s="1" t="s">
        <v>638</v>
      </c>
      <c r="C243" s="2" t="s">
        <v>762</v>
      </c>
      <c r="D243" s="2">
        <v>31511</v>
      </c>
      <c r="E243" s="2" t="s">
        <v>171</v>
      </c>
      <c r="F243" s="2" t="s">
        <v>639</v>
      </c>
      <c r="G243" s="72">
        <v>34</v>
      </c>
      <c r="H243" s="2"/>
    </row>
    <row r="244" spans="1:8" x14ac:dyDescent="0.25">
      <c r="A244" s="1" t="s">
        <v>169</v>
      </c>
      <c r="B244" s="1" t="s">
        <v>170</v>
      </c>
      <c r="C244" s="2" t="s">
        <v>762</v>
      </c>
      <c r="D244" s="2">
        <v>31511</v>
      </c>
      <c r="E244" s="2" t="s">
        <v>171</v>
      </c>
      <c r="F244" s="2" t="s">
        <v>172</v>
      </c>
      <c r="G244" s="72">
        <v>34</v>
      </c>
      <c r="H244" s="2"/>
    </row>
    <row r="245" spans="1:8" x14ac:dyDescent="0.25">
      <c r="A245" s="1" t="s">
        <v>233</v>
      </c>
      <c r="B245" s="1" t="s">
        <v>234</v>
      </c>
      <c r="C245" s="2" t="s">
        <v>235</v>
      </c>
      <c r="D245" s="2">
        <v>31226</v>
      </c>
      <c r="E245" s="2" t="s">
        <v>236</v>
      </c>
      <c r="F245" s="2" t="s">
        <v>237</v>
      </c>
      <c r="G245" s="72">
        <v>34</v>
      </c>
      <c r="H245" s="2"/>
    </row>
    <row r="246" spans="1:8" x14ac:dyDescent="0.25">
      <c r="A246" s="1" t="s">
        <v>233</v>
      </c>
      <c r="B246" s="1" t="s">
        <v>486</v>
      </c>
      <c r="C246" s="2" t="s">
        <v>235</v>
      </c>
      <c r="D246" s="2">
        <v>31226</v>
      </c>
      <c r="E246" s="2" t="s">
        <v>236</v>
      </c>
      <c r="F246" s="2" t="s">
        <v>237</v>
      </c>
      <c r="G246" s="72">
        <v>34</v>
      </c>
      <c r="H246" s="2"/>
    </row>
    <row r="247" spans="1:8" x14ac:dyDescent="0.25">
      <c r="A247" s="1" t="s">
        <v>384</v>
      </c>
      <c r="B247" s="1" t="s">
        <v>385</v>
      </c>
      <c r="C247" s="2" t="s">
        <v>766</v>
      </c>
      <c r="D247" s="2">
        <v>31000</v>
      </c>
      <c r="E247" s="2" t="s">
        <v>14</v>
      </c>
      <c r="F247" s="2" t="s">
        <v>1152</v>
      </c>
      <c r="G247" s="72">
        <v>34</v>
      </c>
      <c r="H247" s="2"/>
    </row>
    <row r="248" spans="1:8" x14ac:dyDescent="0.25">
      <c r="A248" s="1" t="s">
        <v>75</v>
      </c>
      <c r="B248" s="1" t="s">
        <v>76</v>
      </c>
      <c r="C248" s="2" t="s">
        <v>788</v>
      </c>
      <c r="D248" s="2">
        <v>31000</v>
      </c>
      <c r="E248" s="2" t="s">
        <v>14</v>
      </c>
      <c r="F248" s="2" t="s">
        <v>1153</v>
      </c>
      <c r="G248" s="72">
        <v>33</v>
      </c>
      <c r="H248" s="2"/>
    </row>
    <row r="249" spans="1:8" x14ac:dyDescent="0.25">
      <c r="A249" s="67">
        <v>28884778522</v>
      </c>
      <c r="B249" s="70">
        <v>808094292</v>
      </c>
      <c r="C249" s="2" t="s">
        <v>690</v>
      </c>
      <c r="D249" s="2">
        <v>31400</v>
      </c>
      <c r="E249" s="2" t="s">
        <v>691</v>
      </c>
      <c r="F249" s="71" t="s">
        <v>692</v>
      </c>
      <c r="G249" s="72">
        <v>33</v>
      </c>
      <c r="H249" s="2"/>
    </row>
    <row r="250" spans="1:8" x14ac:dyDescent="0.25">
      <c r="A250" s="67">
        <v>34580944535</v>
      </c>
      <c r="B250" s="70">
        <v>808087288</v>
      </c>
      <c r="C250" s="2" t="s">
        <v>690</v>
      </c>
      <c r="D250" s="2">
        <v>31300</v>
      </c>
      <c r="E250" s="2" t="s">
        <v>79</v>
      </c>
      <c r="F250" s="2" t="s">
        <v>693</v>
      </c>
      <c r="G250" s="72">
        <v>33</v>
      </c>
      <c r="H250" s="2"/>
    </row>
    <row r="251" spans="1:8" x14ac:dyDescent="0.25">
      <c r="A251" s="67">
        <v>24185131317</v>
      </c>
      <c r="B251" s="70">
        <v>808087628</v>
      </c>
      <c r="C251" s="2" t="s">
        <v>694</v>
      </c>
      <c r="D251" s="2">
        <v>31000</v>
      </c>
      <c r="E251" s="2" t="s">
        <v>14</v>
      </c>
      <c r="F251" s="2" t="s">
        <v>695</v>
      </c>
      <c r="G251" s="72">
        <v>33</v>
      </c>
      <c r="H251" s="2"/>
    </row>
    <row r="252" spans="1:8" x14ac:dyDescent="0.25">
      <c r="A252" s="67">
        <v>24185131317</v>
      </c>
      <c r="B252" s="70">
        <v>808094268</v>
      </c>
      <c r="C252" s="2" t="s">
        <v>694</v>
      </c>
      <c r="D252" s="2">
        <v>31000</v>
      </c>
      <c r="E252" s="2" t="s">
        <v>14</v>
      </c>
      <c r="F252" s="2" t="s">
        <v>695</v>
      </c>
      <c r="G252" s="72">
        <v>33</v>
      </c>
      <c r="H252" s="2"/>
    </row>
    <row r="253" spans="1:8" x14ac:dyDescent="0.25">
      <c r="A253" s="67">
        <v>24185131317</v>
      </c>
      <c r="B253" s="70">
        <v>808094276</v>
      </c>
      <c r="C253" s="2" t="s">
        <v>694</v>
      </c>
      <c r="D253" s="2">
        <v>31000</v>
      </c>
      <c r="E253" s="2" t="s">
        <v>14</v>
      </c>
      <c r="F253" s="2" t="s">
        <v>695</v>
      </c>
      <c r="G253" s="72">
        <v>33</v>
      </c>
      <c r="H253" s="2"/>
    </row>
    <row r="254" spans="1:8" x14ac:dyDescent="0.25">
      <c r="A254" s="1" t="s">
        <v>128</v>
      </c>
      <c r="B254" s="1" t="s">
        <v>129</v>
      </c>
      <c r="C254" s="2" t="s">
        <v>130</v>
      </c>
      <c r="D254" s="2">
        <v>31000</v>
      </c>
      <c r="E254" s="2" t="s">
        <v>14</v>
      </c>
      <c r="F254" s="2" t="s">
        <v>131</v>
      </c>
      <c r="G254" s="72">
        <v>35</v>
      </c>
      <c r="H254" s="2"/>
    </row>
    <row r="255" spans="1:8" x14ac:dyDescent="0.25">
      <c r="A255" s="1" t="s">
        <v>128</v>
      </c>
      <c r="B255" s="1" t="s">
        <v>435</v>
      </c>
      <c r="C255" s="2" t="s">
        <v>436</v>
      </c>
      <c r="D255" s="2">
        <v>31000</v>
      </c>
      <c r="E255" s="2" t="s">
        <v>14</v>
      </c>
      <c r="F255" s="2" t="s">
        <v>131</v>
      </c>
      <c r="G255" s="72">
        <v>33</v>
      </c>
      <c r="H255" s="2"/>
    </row>
    <row r="256" spans="1:8" x14ac:dyDescent="0.25">
      <c r="A256" s="1" t="s">
        <v>128</v>
      </c>
      <c r="B256" s="1" t="s">
        <v>414</v>
      </c>
      <c r="C256" s="2" t="s">
        <v>130</v>
      </c>
      <c r="D256" s="2">
        <v>31000</v>
      </c>
      <c r="E256" s="2" t="s">
        <v>14</v>
      </c>
      <c r="F256" s="2" t="s">
        <v>228</v>
      </c>
      <c r="G256" s="72">
        <v>34</v>
      </c>
      <c r="H256" s="2"/>
    </row>
    <row r="257" spans="1:8" x14ac:dyDescent="0.25">
      <c r="A257" s="1" t="s">
        <v>128</v>
      </c>
      <c r="B257" s="1" t="s">
        <v>415</v>
      </c>
      <c r="C257" s="2" t="s">
        <v>130</v>
      </c>
      <c r="D257" s="2">
        <v>31000</v>
      </c>
      <c r="E257" s="2" t="s">
        <v>14</v>
      </c>
      <c r="F257" s="2" t="s">
        <v>228</v>
      </c>
      <c r="G257" s="72">
        <v>34</v>
      </c>
      <c r="H257" s="2"/>
    </row>
    <row r="258" spans="1:8" x14ac:dyDescent="0.25">
      <c r="A258" s="1" t="s">
        <v>128</v>
      </c>
      <c r="B258" s="1" t="s">
        <v>386</v>
      </c>
      <c r="C258" s="2" t="s">
        <v>130</v>
      </c>
      <c r="D258" s="2">
        <v>31000</v>
      </c>
      <c r="E258" s="2" t="s">
        <v>14</v>
      </c>
      <c r="F258" s="2" t="s">
        <v>387</v>
      </c>
      <c r="G258" s="72">
        <v>34</v>
      </c>
      <c r="H258" s="2"/>
    </row>
    <row r="259" spans="1:8" x14ac:dyDescent="0.25">
      <c r="A259" s="1" t="s">
        <v>128</v>
      </c>
      <c r="B259" s="1" t="s">
        <v>364</v>
      </c>
      <c r="C259" s="2" t="s">
        <v>130</v>
      </c>
      <c r="D259" s="2">
        <v>31000</v>
      </c>
      <c r="E259" s="2" t="s">
        <v>14</v>
      </c>
      <c r="F259" s="2" t="s">
        <v>365</v>
      </c>
      <c r="G259" s="72">
        <v>33</v>
      </c>
      <c r="H259" s="2"/>
    </row>
    <row r="260" spans="1:8" x14ac:dyDescent="0.25">
      <c r="A260" s="1" t="s">
        <v>128</v>
      </c>
      <c r="B260" s="1" t="s">
        <v>332</v>
      </c>
      <c r="C260" s="2" t="s">
        <v>130</v>
      </c>
      <c r="D260" s="2">
        <v>31000</v>
      </c>
      <c r="E260" s="2" t="s">
        <v>14</v>
      </c>
      <c r="F260" s="2" t="s">
        <v>131</v>
      </c>
      <c r="G260" s="72">
        <v>33</v>
      </c>
      <c r="H260" s="2"/>
    </row>
    <row r="261" spans="1:8" x14ac:dyDescent="0.25">
      <c r="A261" s="1" t="s">
        <v>128</v>
      </c>
      <c r="B261" s="1" t="s">
        <v>333</v>
      </c>
      <c r="C261" s="2" t="s">
        <v>130</v>
      </c>
      <c r="D261" s="2">
        <v>31000</v>
      </c>
      <c r="E261" s="2" t="s">
        <v>14</v>
      </c>
      <c r="F261" s="2" t="s">
        <v>131</v>
      </c>
      <c r="G261" s="72">
        <v>33</v>
      </c>
      <c r="H261" s="2"/>
    </row>
    <row r="262" spans="1:8" x14ac:dyDescent="0.25">
      <c r="A262" s="1" t="s">
        <v>128</v>
      </c>
      <c r="B262" s="1" t="s">
        <v>334</v>
      </c>
      <c r="C262" s="2" t="s">
        <v>130</v>
      </c>
      <c r="D262" s="2">
        <v>31000</v>
      </c>
      <c r="E262" s="2" t="s">
        <v>14</v>
      </c>
      <c r="F262" s="2" t="s">
        <v>160</v>
      </c>
      <c r="G262" s="72">
        <v>33</v>
      </c>
      <c r="H262" s="2"/>
    </row>
    <row r="263" spans="1:8" x14ac:dyDescent="0.25">
      <c r="A263" s="1" t="s">
        <v>128</v>
      </c>
      <c r="B263" s="1" t="s">
        <v>222</v>
      </c>
      <c r="C263" s="2" t="s">
        <v>130</v>
      </c>
      <c r="D263" s="2">
        <v>31000</v>
      </c>
      <c r="E263" s="2" t="s">
        <v>14</v>
      </c>
      <c r="F263" s="2" t="s">
        <v>131</v>
      </c>
      <c r="G263" s="72">
        <v>34</v>
      </c>
      <c r="H263" s="2"/>
    </row>
    <row r="264" spans="1:8" x14ac:dyDescent="0.25">
      <c r="A264" s="1" t="s">
        <v>128</v>
      </c>
      <c r="B264" s="1" t="s">
        <v>223</v>
      </c>
      <c r="C264" s="2" t="s">
        <v>130</v>
      </c>
      <c r="D264" s="2">
        <v>31000</v>
      </c>
      <c r="E264" s="2" t="s">
        <v>14</v>
      </c>
      <c r="F264" s="2" t="s">
        <v>131</v>
      </c>
      <c r="G264" s="72">
        <v>35</v>
      </c>
      <c r="H264" s="2"/>
    </row>
    <row r="265" spans="1:8" x14ac:dyDescent="0.25">
      <c r="A265" s="1" t="s">
        <v>128</v>
      </c>
      <c r="B265" s="1" t="s">
        <v>224</v>
      </c>
      <c r="C265" s="2" t="s">
        <v>225</v>
      </c>
      <c r="D265" s="2">
        <v>31000</v>
      </c>
      <c r="E265" s="2" t="s">
        <v>14</v>
      </c>
      <c r="F265" s="2" t="s">
        <v>226</v>
      </c>
      <c r="G265" s="72">
        <v>35</v>
      </c>
      <c r="H265" s="2"/>
    </row>
    <row r="266" spans="1:8" x14ac:dyDescent="0.25">
      <c r="A266" s="1" t="s">
        <v>128</v>
      </c>
      <c r="B266" s="1" t="s">
        <v>227</v>
      </c>
      <c r="C266" s="2" t="s">
        <v>130</v>
      </c>
      <c r="D266" s="2">
        <v>31000</v>
      </c>
      <c r="E266" s="2" t="s">
        <v>14</v>
      </c>
      <c r="F266" s="2" t="s">
        <v>228</v>
      </c>
      <c r="G266" s="72">
        <v>33</v>
      </c>
      <c r="H266" s="2"/>
    </row>
    <row r="267" spans="1:8" x14ac:dyDescent="0.25">
      <c r="A267" s="1" t="s">
        <v>128</v>
      </c>
      <c r="B267" s="1" t="s">
        <v>159</v>
      </c>
      <c r="C267" s="2" t="s">
        <v>130</v>
      </c>
      <c r="D267" s="2">
        <v>31000</v>
      </c>
      <c r="E267" s="2" t="s">
        <v>14</v>
      </c>
      <c r="F267" s="2" t="s">
        <v>160</v>
      </c>
      <c r="G267" s="72">
        <v>35</v>
      </c>
      <c r="H267" s="2"/>
    </row>
    <row r="268" spans="1:8" x14ac:dyDescent="0.25">
      <c r="A268" s="1" t="s">
        <v>128</v>
      </c>
      <c r="B268" s="1" t="s">
        <v>177</v>
      </c>
      <c r="C268" s="2" t="s">
        <v>130</v>
      </c>
      <c r="D268" s="2">
        <v>31000</v>
      </c>
      <c r="E268" s="2" t="s">
        <v>14</v>
      </c>
      <c r="F268" s="2" t="s">
        <v>178</v>
      </c>
      <c r="G268" s="72">
        <v>34</v>
      </c>
      <c r="H268" s="2"/>
    </row>
    <row r="269" spans="1:8" x14ac:dyDescent="0.25">
      <c r="A269" s="1" t="s">
        <v>128</v>
      </c>
      <c r="B269" s="1" t="s">
        <v>182</v>
      </c>
      <c r="C269" s="2" t="s">
        <v>130</v>
      </c>
      <c r="D269" s="2">
        <v>31000</v>
      </c>
      <c r="E269" s="2" t="s">
        <v>14</v>
      </c>
      <c r="F269" s="2" t="s">
        <v>183</v>
      </c>
      <c r="G269" s="72">
        <v>35</v>
      </c>
      <c r="H269" s="2"/>
    </row>
    <row r="270" spans="1:8" x14ac:dyDescent="0.25">
      <c r="A270" s="1" t="s">
        <v>128</v>
      </c>
      <c r="B270" s="1" t="s">
        <v>425</v>
      </c>
      <c r="C270" s="2" t="s">
        <v>426</v>
      </c>
      <c r="D270" s="2">
        <v>31300</v>
      </c>
      <c r="E270" s="2" t="s">
        <v>79</v>
      </c>
      <c r="F270" s="2" t="s">
        <v>427</v>
      </c>
      <c r="G270" s="72">
        <v>35</v>
      </c>
      <c r="H270" s="2"/>
    </row>
    <row r="271" spans="1:8" x14ac:dyDescent="0.25">
      <c r="A271" s="1" t="s">
        <v>128</v>
      </c>
      <c r="B271" s="1" t="s">
        <v>379</v>
      </c>
      <c r="C271" s="2" t="s">
        <v>130</v>
      </c>
      <c r="D271" s="2">
        <v>31300</v>
      </c>
      <c r="E271" s="2" t="s">
        <v>79</v>
      </c>
      <c r="F271" s="2" t="s">
        <v>380</v>
      </c>
      <c r="G271" s="72">
        <v>34</v>
      </c>
      <c r="H271" s="2"/>
    </row>
    <row r="272" spans="1:8" x14ac:dyDescent="0.25">
      <c r="A272" s="1" t="s">
        <v>128</v>
      </c>
      <c r="B272" s="1" t="s">
        <v>934</v>
      </c>
      <c r="C272" s="2" t="s">
        <v>1155</v>
      </c>
      <c r="D272" s="2">
        <v>31000</v>
      </c>
      <c r="E272" s="2" t="s">
        <v>14</v>
      </c>
      <c r="F272" s="2" t="s">
        <v>938</v>
      </c>
      <c r="G272" s="72"/>
      <c r="H272" s="2"/>
    </row>
    <row r="273" spans="1:8" x14ac:dyDescent="0.25">
      <c r="A273" s="1" t="s">
        <v>128</v>
      </c>
      <c r="B273" s="1" t="s">
        <v>935</v>
      </c>
      <c r="C273" s="2" t="s">
        <v>1155</v>
      </c>
      <c r="D273" s="2">
        <v>31000</v>
      </c>
      <c r="E273" s="2" t="s">
        <v>14</v>
      </c>
      <c r="F273" s="2" t="s">
        <v>938</v>
      </c>
      <c r="G273" s="72"/>
      <c r="H273" s="2"/>
    </row>
    <row r="274" spans="1:8" x14ac:dyDescent="0.25">
      <c r="A274" s="1" t="s">
        <v>128</v>
      </c>
      <c r="B274" s="1" t="s">
        <v>936</v>
      </c>
      <c r="C274" s="2" t="s">
        <v>1156</v>
      </c>
      <c r="D274" s="2">
        <v>31214</v>
      </c>
      <c r="E274" s="2" t="s">
        <v>69</v>
      </c>
      <c r="F274" s="2" t="s">
        <v>939</v>
      </c>
      <c r="G274" s="72"/>
      <c r="H274" s="2"/>
    </row>
    <row r="275" spans="1:8" x14ac:dyDescent="0.25">
      <c r="A275" s="1" t="s">
        <v>128</v>
      </c>
      <c r="B275" s="1" t="s">
        <v>1157</v>
      </c>
      <c r="C275" s="2" t="s">
        <v>1158</v>
      </c>
      <c r="D275" s="2">
        <v>31432</v>
      </c>
      <c r="E275" s="2" t="s">
        <v>537</v>
      </c>
      <c r="F275" s="2" t="s">
        <v>1159</v>
      </c>
      <c r="G275" s="72"/>
      <c r="H275" s="2"/>
    </row>
    <row r="276" spans="1:8" x14ac:dyDescent="0.25">
      <c r="A276" s="1" t="s">
        <v>128</v>
      </c>
      <c r="B276" s="1" t="s">
        <v>937</v>
      </c>
      <c r="C276" s="2" t="s">
        <v>1209</v>
      </c>
      <c r="D276" s="2">
        <v>31000</v>
      </c>
      <c r="E276" s="2" t="s">
        <v>14</v>
      </c>
      <c r="F276" s="2" t="s">
        <v>1208</v>
      </c>
      <c r="G276" s="72"/>
      <c r="H276" s="2"/>
    </row>
    <row r="291" customFormat="1" x14ac:dyDescent="0.25"/>
    <row r="292" customFormat="1" x14ac:dyDescent="0.25"/>
    <row r="293" customFormat="1" x14ac:dyDescent="0.25"/>
  </sheetData>
  <mergeCells count="1">
    <mergeCell ref="G1:H1"/>
  </mergeCells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5"/>
  <sheetViews>
    <sheetView workbookViewId="0">
      <selection sqref="A1:D1"/>
    </sheetView>
  </sheetViews>
  <sheetFormatPr defaultRowHeight="15" x14ac:dyDescent="0.25"/>
  <cols>
    <col min="1" max="1" width="4.85546875" customWidth="1"/>
    <col min="2" max="2" width="53.140625" customWidth="1"/>
    <col min="3" max="3" width="41.85546875" customWidth="1"/>
    <col min="4" max="4" width="24.28515625" customWidth="1"/>
    <col min="5" max="5" width="23" customWidth="1"/>
  </cols>
  <sheetData>
    <row r="1" spans="1:5" s="3" customFormat="1" ht="18.75" x14ac:dyDescent="0.3">
      <c r="A1" s="141"/>
      <c r="B1" s="141"/>
      <c r="C1" s="142"/>
      <c r="D1" s="142"/>
    </row>
    <row r="2" spans="1:5" s="3" customFormat="1" ht="21" customHeight="1" x14ac:dyDescent="0.25">
      <c r="A2" s="137" t="s">
        <v>907</v>
      </c>
      <c r="B2" s="139" t="s">
        <v>905</v>
      </c>
      <c r="C2" s="139" t="s">
        <v>906</v>
      </c>
      <c r="D2" s="139" t="s">
        <v>7</v>
      </c>
    </row>
    <row r="3" spans="1:5" s="3" customFormat="1" ht="21" customHeight="1" x14ac:dyDescent="0.25">
      <c r="A3" s="138"/>
      <c r="B3" s="140"/>
      <c r="C3" s="140"/>
      <c r="D3" s="140"/>
    </row>
    <row r="4" spans="1:5" s="11" customFormat="1" ht="23.1" customHeight="1" x14ac:dyDescent="0.25">
      <c r="A4" s="33" t="s">
        <v>0</v>
      </c>
      <c r="B4" s="34" t="s">
        <v>696</v>
      </c>
      <c r="C4" s="35" t="s">
        <v>697</v>
      </c>
      <c r="D4" s="36">
        <v>10383308860</v>
      </c>
    </row>
    <row r="5" spans="1:5" s="3" customFormat="1" ht="21" customHeight="1" x14ac:dyDescent="0.25"/>
    <row r="6" spans="1:5" s="3" customFormat="1" ht="21" customHeight="1" x14ac:dyDescent="0.25">
      <c r="A6" s="143" t="s">
        <v>698</v>
      </c>
      <c r="B6" s="145" t="s">
        <v>920</v>
      </c>
      <c r="C6" s="135" t="s">
        <v>906</v>
      </c>
      <c r="D6" s="135" t="s">
        <v>7</v>
      </c>
    </row>
    <row r="7" spans="1:5" s="3" customFormat="1" ht="21" customHeight="1" x14ac:dyDescent="0.25">
      <c r="A7" s="144"/>
      <c r="B7" s="146"/>
      <c r="C7" s="136"/>
      <c r="D7" s="136"/>
    </row>
    <row r="8" spans="1:5" s="3" customFormat="1" ht="23.1" customHeight="1" x14ac:dyDescent="0.25">
      <c r="A8" s="37" t="s">
        <v>0</v>
      </c>
      <c r="B8" s="38" t="s">
        <v>818</v>
      </c>
      <c r="C8" s="39" t="s">
        <v>819</v>
      </c>
      <c r="D8" s="40">
        <v>70655877361</v>
      </c>
    </row>
    <row r="9" spans="1:5" s="3" customFormat="1" ht="23.1" customHeight="1" x14ac:dyDescent="0.25">
      <c r="A9" s="37" t="s">
        <v>1</v>
      </c>
      <c r="B9" s="38" t="s">
        <v>908</v>
      </c>
      <c r="C9" s="39" t="s">
        <v>820</v>
      </c>
      <c r="D9" s="40">
        <v>99262709388</v>
      </c>
    </row>
    <row r="10" spans="1:5" s="3" customFormat="1" ht="23.1" customHeight="1" x14ac:dyDescent="0.25">
      <c r="A10" s="37" t="s">
        <v>2</v>
      </c>
      <c r="B10" s="38" t="s">
        <v>909</v>
      </c>
      <c r="C10" s="39" t="s">
        <v>821</v>
      </c>
      <c r="D10" s="40">
        <v>33940620446</v>
      </c>
    </row>
    <row r="11" spans="1:5" s="3" customFormat="1" ht="23.1" customHeight="1" x14ac:dyDescent="0.25">
      <c r="A11" s="37" t="s">
        <v>3</v>
      </c>
      <c r="B11" s="38" t="s">
        <v>911</v>
      </c>
      <c r="C11" s="39" t="s">
        <v>822</v>
      </c>
      <c r="D11" s="40">
        <v>21384082201</v>
      </c>
    </row>
    <row r="12" spans="1:5" s="3" customFormat="1" ht="23.1" customHeight="1" x14ac:dyDescent="0.25">
      <c r="A12" s="37" t="s">
        <v>4</v>
      </c>
      <c r="B12" s="41" t="s">
        <v>699</v>
      </c>
      <c r="C12" s="39" t="s">
        <v>823</v>
      </c>
      <c r="D12" s="40">
        <v>75789295679</v>
      </c>
    </row>
    <row r="13" spans="1:5" s="3" customFormat="1" ht="23.1" customHeight="1" x14ac:dyDescent="0.25">
      <c r="A13" s="37" t="s">
        <v>5</v>
      </c>
      <c r="B13" s="38" t="s">
        <v>910</v>
      </c>
      <c r="C13" s="39" t="s">
        <v>904</v>
      </c>
      <c r="D13" s="40">
        <v>31582799502</v>
      </c>
      <c r="E13" s="4"/>
    </row>
    <row r="14" spans="1:5" s="3" customFormat="1" ht="23.1" customHeight="1" x14ac:dyDescent="0.25">
      <c r="A14" s="37" t="s">
        <v>6</v>
      </c>
      <c r="B14" s="38" t="s">
        <v>912</v>
      </c>
      <c r="C14" s="39" t="s">
        <v>824</v>
      </c>
      <c r="D14" s="40">
        <v>77091772312</v>
      </c>
    </row>
    <row r="15" spans="1:5" s="3" customFormat="1" ht="23.1" customHeight="1" x14ac:dyDescent="0.25">
      <c r="A15" s="37" t="s">
        <v>733</v>
      </c>
      <c r="B15" s="38" t="s">
        <v>825</v>
      </c>
      <c r="C15" s="39" t="s">
        <v>826</v>
      </c>
      <c r="D15" s="40">
        <v>18161215581</v>
      </c>
    </row>
    <row r="16" spans="1:5" s="3" customFormat="1" ht="23.1" customHeight="1" x14ac:dyDescent="0.25">
      <c r="A16" s="37" t="s">
        <v>734</v>
      </c>
      <c r="B16" s="38" t="s">
        <v>913</v>
      </c>
      <c r="C16" s="39" t="s">
        <v>827</v>
      </c>
      <c r="D16" s="40">
        <v>35015122830</v>
      </c>
    </row>
    <row r="17" spans="1:4" s="3" customFormat="1" ht="23.1" customHeight="1" x14ac:dyDescent="0.25">
      <c r="A17" s="37" t="s">
        <v>736</v>
      </c>
      <c r="B17" s="38" t="s">
        <v>914</v>
      </c>
      <c r="C17" s="39" t="s">
        <v>828</v>
      </c>
      <c r="D17" s="40">
        <v>27562505121</v>
      </c>
    </row>
    <row r="18" spans="1:4" s="3" customFormat="1" ht="23.1" customHeight="1" x14ac:dyDescent="0.25">
      <c r="A18" s="37" t="s">
        <v>739</v>
      </c>
      <c r="B18" s="41" t="s">
        <v>700</v>
      </c>
      <c r="C18" s="39" t="s">
        <v>829</v>
      </c>
      <c r="D18" s="40">
        <v>18630179468</v>
      </c>
    </row>
    <row r="19" spans="1:4" s="3" customFormat="1" ht="23.1" customHeight="1" x14ac:dyDescent="0.25">
      <c r="A19" s="37" t="s">
        <v>742</v>
      </c>
      <c r="B19" s="38" t="s">
        <v>915</v>
      </c>
      <c r="C19" s="39" t="s">
        <v>830</v>
      </c>
      <c r="D19" s="40">
        <v>94839545339</v>
      </c>
    </row>
    <row r="20" spans="1:4" s="3" customFormat="1" ht="23.1" customHeight="1" x14ac:dyDescent="0.25">
      <c r="A20" s="37" t="s">
        <v>743</v>
      </c>
      <c r="B20" s="38" t="s">
        <v>916</v>
      </c>
      <c r="C20" s="42" t="s">
        <v>701</v>
      </c>
      <c r="D20" s="43" t="s">
        <v>300</v>
      </c>
    </row>
    <row r="21" spans="1:4" s="3" customFormat="1" ht="23.1" customHeight="1" x14ac:dyDescent="0.25">
      <c r="A21" s="37" t="s">
        <v>745</v>
      </c>
      <c r="B21" s="41" t="s">
        <v>702</v>
      </c>
      <c r="C21" s="39" t="s">
        <v>831</v>
      </c>
      <c r="D21" s="40">
        <v>35057368189</v>
      </c>
    </row>
    <row r="22" spans="1:4" s="3" customFormat="1" ht="23.1" customHeight="1" x14ac:dyDescent="0.25">
      <c r="A22" s="37" t="s">
        <v>747</v>
      </c>
      <c r="B22" s="38" t="s">
        <v>917</v>
      </c>
      <c r="C22" s="39" t="s">
        <v>832</v>
      </c>
      <c r="D22" s="40">
        <v>24990581580</v>
      </c>
    </row>
    <row r="23" spans="1:4" s="3" customFormat="1" ht="23.1" customHeight="1" x14ac:dyDescent="0.25">
      <c r="A23" s="37" t="s">
        <v>748</v>
      </c>
      <c r="B23" s="38" t="s">
        <v>918</v>
      </c>
      <c r="C23" s="39" t="s">
        <v>833</v>
      </c>
      <c r="D23" s="40">
        <v>10402434431</v>
      </c>
    </row>
    <row r="24" spans="1:4" s="3" customFormat="1" ht="23.1" customHeight="1" x14ac:dyDescent="0.25">
      <c r="A24" s="37" t="s">
        <v>751</v>
      </c>
      <c r="B24" s="41" t="s">
        <v>703</v>
      </c>
      <c r="C24" s="44" t="s">
        <v>834</v>
      </c>
      <c r="D24" s="40">
        <v>10613555021</v>
      </c>
    </row>
    <row r="25" spans="1:4" s="3" customFormat="1" ht="23.1" customHeight="1" x14ac:dyDescent="0.25">
      <c r="A25" s="37" t="s">
        <v>753</v>
      </c>
      <c r="B25" s="41" t="s">
        <v>792</v>
      </c>
      <c r="C25" s="44" t="s">
        <v>835</v>
      </c>
      <c r="D25" s="40">
        <v>87347858365</v>
      </c>
    </row>
    <row r="26" spans="1:4" s="3" customFormat="1" ht="23.1" customHeight="1" x14ac:dyDescent="0.25">
      <c r="A26" s="37" t="s">
        <v>754</v>
      </c>
      <c r="B26" s="41" t="s">
        <v>704</v>
      </c>
      <c r="C26" s="45" t="s">
        <v>836</v>
      </c>
      <c r="D26" s="40">
        <v>75291303108</v>
      </c>
    </row>
    <row r="27" spans="1:4" s="3" customFormat="1" ht="23.1" customHeight="1" x14ac:dyDescent="0.25">
      <c r="A27" s="37" t="s">
        <v>755</v>
      </c>
      <c r="B27" s="41" t="s">
        <v>705</v>
      </c>
      <c r="C27" s="44" t="s">
        <v>837</v>
      </c>
      <c r="D27" s="40">
        <v>30383685427</v>
      </c>
    </row>
    <row r="28" spans="1:4" s="3" customFormat="1" ht="23.1" customHeight="1" x14ac:dyDescent="0.25">
      <c r="A28" s="37" t="s">
        <v>756</v>
      </c>
      <c r="B28" s="38" t="s">
        <v>919</v>
      </c>
      <c r="C28" s="44" t="s">
        <v>838</v>
      </c>
      <c r="D28" s="40">
        <v>38585506065</v>
      </c>
    </row>
    <row r="29" spans="1:4" s="3" customFormat="1" ht="23.1" customHeight="1" x14ac:dyDescent="0.25">
      <c r="A29" s="37" t="s">
        <v>758</v>
      </c>
      <c r="B29" s="41" t="s">
        <v>706</v>
      </c>
      <c r="C29" s="44" t="s">
        <v>839</v>
      </c>
      <c r="D29" s="40">
        <v>38824495088</v>
      </c>
    </row>
    <row r="30" spans="1:4" s="3" customFormat="1" ht="23.1" customHeight="1" x14ac:dyDescent="0.25">
      <c r="A30" s="37" t="s">
        <v>761</v>
      </c>
      <c r="B30" s="46" t="s">
        <v>707</v>
      </c>
      <c r="C30" s="44" t="s">
        <v>840</v>
      </c>
      <c r="D30" s="40">
        <v>77805945007</v>
      </c>
    </row>
    <row r="31" spans="1:4" s="3" customFormat="1" ht="23.1" customHeight="1" x14ac:dyDescent="0.25">
      <c r="A31" s="37" t="s">
        <v>764</v>
      </c>
      <c r="B31" s="41" t="s">
        <v>708</v>
      </c>
      <c r="C31" s="44" t="s">
        <v>841</v>
      </c>
      <c r="D31" s="40">
        <v>12846967938</v>
      </c>
    </row>
    <row r="32" spans="1:4" s="3" customFormat="1" ht="23.1" customHeight="1" x14ac:dyDescent="0.25">
      <c r="A32" s="37" t="s">
        <v>765</v>
      </c>
      <c r="B32" s="41" t="s">
        <v>709</v>
      </c>
      <c r="C32" s="44" t="s">
        <v>842</v>
      </c>
      <c r="D32" s="40">
        <v>34365247679</v>
      </c>
    </row>
    <row r="33" spans="1:4" s="3" customFormat="1" ht="23.1" customHeight="1" x14ac:dyDescent="0.25">
      <c r="A33" s="37" t="s">
        <v>767</v>
      </c>
      <c r="B33" s="41" t="s">
        <v>710</v>
      </c>
      <c r="C33" s="44" t="s">
        <v>843</v>
      </c>
      <c r="D33" s="40">
        <v>45135358340</v>
      </c>
    </row>
    <row r="34" spans="1:4" s="3" customFormat="1" ht="23.1" customHeight="1" x14ac:dyDescent="0.25">
      <c r="A34" s="37" t="s">
        <v>799</v>
      </c>
      <c r="B34" s="38" t="s">
        <v>844</v>
      </c>
      <c r="C34" s="44" t="s">
        <v>845</v>
      </c>
      <c r="D34" s="40">
        <v>22935346080</v>
      </c>
    </row>
    <row r="35" spans="1:4" s="49" customFormat="1" ht="23.1" customHeight="1" x14ac:dyDescent="0.2">
      <c r="A35" s="37" t="s">
        <v>846</v>
      </c>
      <c r="B35" s="38" t="s">
        <v>711</v>
      </c>
      <c r="C35" s="47" t="s">
        <v>712</v>
      </c>
      <c r="D35" s="48">
        <v>50138600501</v>
      </c>
    </row>
    <row r="36" spans="1:4" s="49" customFormat="1" ht="23.1" customHeight="1" x14ac:dyDescent="0.2">
      <c r="A36" s="37" t="s">
        <v>811</v>
      </c>
      <c r="B36" s="41" t="s">
        <v>713</v>
      </c>
      <c r="C36" s="47" t="s">
        <v>847</v>
      </c>
      <c r="D36" s="48">
        <v>19124230169</v>
      </c>
    </row>
    <row r="37" spans="1:4" s="49" customFormat="1" ht="23.1" customHeight="1" x14ac:dyDescent="0.2">
      <c r="A37" s="37" t="s">
        <v>791</v>
      </c>
      <c r="B37" s="38" t="s">
        <v>714</v>
      </c>
      <c r="C37" s="47" t="s">
        <v>848</v>
      </c>
      <c r="D37" s="48">
        <v>99061834293</v>
      </c>
    </row>
    <row r="38" spans="1:4" s="49" customFormat="1" ht="23.1" customHeight="1" x14ac:dyDescent="0.2">
      <c r="A38" s="37" t="s">
        <v>800</v>
      </c>
      <c r="B38" s="38" t="s">
        <v>715</v>
      </c>
      <c r="C38" s="47" t="s">
        <v>849</v>
      </c>
      <c r="D38" s="48">
        <v>52963245603</v>
      </c>
    </row>
    <row r="39" spans="1:4" s="49" customFormat="1" ht="23.1" customHeight="1" x14ac:dyDescent="0.2">
      <c r="A39" s="37" t="s">
        <v>807</v>
      </c>
      <c r="B39" s="41" t="s">
        <v>716</v>
      </c>
      <c r="C39" s="47" t="s">
        <v>850</v>
      </c>
      <c r="D39" s="48">
        <v>72014518093</v>
      </c>
    </row>
    <row r="40" spans="1:4" s="49" customFormat="1" ht="23.1" customHeight="1" x14ac:dyDescent="0.2">
      <c r="A40" s="37" t="s">
        <v>810</v>
      </c>
      <c r="B40" s="41" t="s">
        <v>851</v>
      </c>
      <c r="C40" s="47" t="s">
        <v>852</v>
      </c>
      <c r="D40" s="48">
        <v>38909870307</v>
      </c>
    </row>
    <row r="41" spans="1:4" s="49" customFormat="1" ht="23.1" customHeight="1" x14ac:dyDescent="0.2">
      <c r="A41" s="37" t="s">
        <v>815</v>
      </c>
      <c r="B41" s="38" t="s">
        <v>921</v>
      </c>
      <c r="C41" s="47" t="s">
        <v>853</v>
      </c>
      <c r="D41" s="48">
        <v>32872583218</v>
      </c>
    </row>
    <row r="42" spans="1:4" s="49" customFormat="1" ht="23.1" customHeight="1" x14ac:dyDescent="0.2">
      <c r="A42" s="37" t="s">
        <v>804</v>
      </c>
      <c r="B42" s="41" t="s">
        <v>717</v>
      </c>
      <c r="C42" s="47" t="s">
        <v>854</v>
      </c>
      <c r="D42" s="48">
        <v>88357338997</v>
      </c>
    </row>
    <row r="43" spans="1:4" s="49" customFormat="1" ht="23.1" customHeight="1" x14ac:dyDescent="0.2">
      <c r="A43" s="37" t="s">
        <v>808</v>
      </c>
      <c r="B43" s="38" t="s">
        <v>855</v>
      </c>
      <c r="C43" s="47" t="s">
        <v>718</v>
      </c>
      <c r="D43" s="40">
        <v>39053661935</v>
      </c>
    </row>
    <row r="44" spans="1:4" s="49" customFormat="1" ht="23.1" customHeight="1" x14ac:dyDescent="0.2">
      <c r="A44" s="37" t="s">
        <v>809</v>
      </c>
      <c r="B44" s="41" t="s">
        <v>856</v>
      </c>
      <c r="C44" s="47" t="s">
        <v>857</v>
      </c>
      <c r="D44" s="50" t="s">
        <v>48</v>
      </c>
    </row>
    <row r="45" spans="1:4" s="49" customFormat="1" ht="23.1" customHeight="1" x14ac:dyDescent="0.2">
      <c r="A45" s="37" t="s">
        <v>793</v>
      </c>
      <c r="B45" s="38" t="s">
        <v>858</v>
      </c>
      <c r="C45" s="47" t="s">
        <v>860</v>
      </c>
      <c r="D45" s="48">
        <v>13757174616</v>
      </c>
    </row>
    <row r="46" spans="1:4" s="49" customFormat="1" ht="23.1" customHeight="1" x14ac:dyDescent="0.2">
      <c r="A46" s="37" t="s">
        <v>794</v>
      </c>
      <c r="B46" s="38" t="s">
        <v>922</v>
      </c>
      <c r="C46" s="47" t="s">
        <v>859</v>
      </c>
      <c r="D46" s="48">
        <v>77433474733</v>
      </c>
    </row>
    <row r="47" spans="1:4" s="49" customFormat="1" ht="23.1" customHeight="1" x14ac:dyDescent="0.2">
      <c r="A47" s="37" t="s">
        <v>795</v>
      </c>
      <c r="B47" s="38" t="s">
        <v>923</v>
      </c>
      <c r="C47" s="42" t="s">
        <v>719</v>
      </c>
      <c r="D47" s="40">
        <v>45628801299</v>
      </c>
    </row>
    <row r="48" spans="1:4" s="49" customFormat="1" ht="23.1" customHeight="1" x14ac:dyDescent="0.2">
      <c r="A48" s="37" t="s">
        <v>805</v>
      </c>
      <c r="B48" s="38" t="s">
        <v>924</v>
      </c>
      <c r="C48" s="47" t="s">
        <v>861</v>
      </c>
      <c r="D48" s="48">
        <v>84240970996</v>
      </c>
    </row>
    <row r="49" spans="1:4" s="49" customFormat="1" ht="23.1" customHeight="1" x14ac:dyDescent="0.2">
      <c r="A49" s="37" t="s">
        <v>796</v>
      </c>
      <c r="B49" s="41" t="s">
        <v>931</v>
      </c>
      <c r="C49" s="47" t="s">
        <v>862</v>
      </c>
      <c r="D49" s="48">
        <v>12465487394</v>
      </c>
    </row>
    <row r="50" spans="1:4" s="49" customFormat="1" ht="23.1" customHeight="1" x14ac:dyDescent="0.2">
      <c r="A50" s="37" t="s">
        <v>802</v>
      </c>
      <c r="B50" s="38" t="s">
        <v>925</v>
      </c>
      <c r="C50" s="51" t="s">
        <v>720</v>
      </c>
      <c r="D50" s="40">
        <v>11166315733</v>
      </c>
    </row>
    <row r="51" spans="1:4" s="49" customFormat="1" ht="23.1" customHeight="1" x14ac:dyDescent="0.2">
      <c r="A51" s="37" t="s">
        <v>813</v>
      </c>
      <c r="B51" s="41" t="s">
        <v>863</v>
      </c>
      <c r="C51" s="42" t="s">
        <v>721</v>
      </c>
      <c r="D51" s="40">
        <v>39352404477</v>
      </c>
    </row>
    <row r="52" spans="1:4" s="49" customFormat="1" ht="23.1" customHeight="1" x14ac:dyDescent="0.2">
      <c r="A52" s="37" t="s">
        <v>812</v>
      </c>
      <c r="B52" s="38" t="s">
        <v>926</v>
      </c>
      <c r="C52" s="42" t="s">
        <v>722</v>
      </c>
      <c r="D52" s="40">
        <v>28356694292</v>
      </c>
    </row>
    <row r="53" spans="1:4" s="49" customFormat="1" ht="23.1" customHeight="1" x14ac:dyDescent="0.2">
      <c r="A53" s="37" t="s">
        <v>816</v>
      </c>
      <c r="B53" s="41" t="s">
        <v>723</v>
      </c>
      <c r="C53" s="51" t="s">
        <v>864</v>
      </c>
      <c r="D53" s="77">
        <v>16580377908</v>
      </c>
    </row>
    <row r="54" spans="1:4" s="49" customFormat="1" ht="23.1" customHeight="1" x14ac:dyDescent="0.2">
      <c r="A54" s="37" t="s">
        <v>803</v>
      </c>
      <c r="B54" s="38" t="s">
        <v>927</v>
      </c>
      <c r="C54" s="47" t="s">
        <v>865</v>
      </c>
      <c r="D54" s="48">
        <v>78598666443</v>
      </c>
    </row>
    <row r="55" spans="1:4" s="49" customFormat="1" ht="23.1" customHeight="1" x14ac:dyDescent="0.2">
      <c r="A55" s="37" t="s">
        <v>797</v>
      </c>
      <c r="B55" s="38" t="s">
        <v>928</v>
      </c>
      <c r="C55" s="51" t="s">
        <v>724</v>
      </c>
      <c r="D55" s="40">
        <v>85288244934</v>
      </c>
    </row>
    <row r="56" spans="1:4" s="53" customFormat="1" ht="23.1" customHeight="1" x14ac:dyDescent="0.25">
      <c r="A56" s="37" t="s">
        <v>801</v>
      </c>
      <c r="B56" s="38" t="s">
        <v>725</v>
      </c>
      <c r="C56" s="52" t="s">
        <v>726</v>
      </c>
      <c r="D56" s="41">
        <v>80641417214</v>
      </c>
    </row>
    <row r="57" spans="1:4" s="49" customFormat="1" ht="23.1" customHeight="1" x14ac:dyDescent="0.2">
      <c r="A57" s="54" t="s">
        <v>814</v>
      </c>
      <c r="B57" s="38" t="s">
        <v>929</v>
      </c>
      <c r="C57" s="47" t="s">
        <v>866</v>
      </c>
      <c r="D57" s="48">
        <v>86358961388</v>
      </c>
    </row>
    <row r="58" spans="1:4" s="49" customFormat="1" ht="23.1" customHeight="1" x14ac:dyDescent="0.2">
      <c r="A58" s="55" t="s">
        <v>806</v>
      </c>
      <c r="B58" s="38" t="s">
        <v>930</v>
      </c>
      <c r="C58" s="42" t="s">
        <v>727</v>
      </c>
      <c r="D58" s="40">
        <v>63790869358</v>
      </c>
    </row>
    <row r="59" spans="1:4" s="49" customFormat="1" ht="23.1" customHeight="1" x14ac:dyDescent="0.2">
      <c r="A59" s="54" t="s">
        <v>798</v>
      </c>
      <c r="B59" s="56" t="s">
        <v>867</v>
      </c>
      <c r="C59" s="42" t="s">
        <v>773</v>
      </c>
      <c r="D59" s="40">
        <v>85892714334</v>
      </c>
    </row>
    <row r="60" spans="1:4" s="49" customFormat="1" ht="23.1" customHeight="1" x14ac:dyDescent="0.2">
      <c r="A60" s="54" t="s">
        <v>817</v>
      </c>
      <c r="B60" s="38" t="s">
        <v>790</v>
      </c>
      <c r="C60" s="42" t="s">
        <v>783</v>
      </c>
      <c r="D60" s="40">
        <v>34141287444</v>
      </c>
    </row>
    <row r="61" spans="1:4" s="3" customFormat="1" ht="21" customHeight="1" x14ac:dyDescent="0.3">
      <c r="A61" s="141"/>
      <c r="B61" s="141"/>
      <c r="C61" s="142"/>
      <c r="D61" s="142"/>
    </row>
    <row r="62" spans="1:4" s="57" customFormat="1" ht="21" customHeight="1" x14ac:dyDescent="0.2">
      <c r="A62" s="143" t="s">
        <v>698</v>
      </c>
      <c r="B62" s="145" t="s">
        <v>932</v>
      </c>
      <c r="C62" s="135" t="s">
        <v>906</v>
      </c>
      <c r="D62" s="135" t="s">
        <v>7</v>
      </c>
    </row>
    <row r="63" spans="1:4" s="57" customFormat="1" ht="21" customHeight="1" x14ac:dyDescent="0.2">
      <c r="A63" s="144"/>
      <c r="B63" s="140"/>
      <c r="C63" s="136"/>
      <c r="D63" s="136"/>
    </row>
    <row r="64" spans="1:4" s="49" customFormat="1" ht="23.1" customHeight="1" x14ac:dyDescent="0.2">
      <c r="A64" s="37" t="s">
        <v>0</v>
      </c>
      <c r="B64" s="58" t="s">
        <v>728</v>
      </c>
      <c r="C64" s="47" t="s">
        <v>729</v>
      </c>
      <c r="D64" s="48">
        <v>64871322497</v>
      </c>
    </row>
    <row r="65" spans="1:4" s="49" customFormat="1" ht="23.1" customHeight="1" x14ac:dyDescent="0.2">
      <c r="A65" s="37" t="s">
        <v>1</v>
      </c>
      <c r="B65" s="59" t="s">
        <v>503</v>
      </c>
      <c r="C65" s="42" t="s">
        <v>868</v>
      </c>
      <c r="D65" s="43" t="s">
        <v>77</v>
      </c>
    </row>
    <row r="66" spans="1:4" s="49" customFormat="1" ht="23.1" customHeight="1" x14ac:dyDescent="0.2">
      <c r="A66" s="37" t="s">
        <v>2</v>
      </c>
      <c r="B66" s="58" t="s">
        <v>647</v>
      </c>
      <c r="C66" s="42" t="s">
        <v>869</v>
      </c>
      <c r="D66" s="40">
        <v>45569423495</v>
      </c>
    </row>
    <row r="67" spans="1:4" s="49" customFormat="1" ht="23.1" customHeight="1" x14ac:dyDescent="0.2">
      <c r="A67" s="37" t="s">
        <v>3</v>
      </c>
      <c r="B67" s="58" t="s">
        <v>156</v>
      </c>
      <c r="C67" s="42" t="s">
        <v>870</v>
      </c>
      <c r="D67" s="43" t="s">
        <v>154</v>
      </c>
    </row>
    <row r="68" spans="1:4" s="49" customFormat="1" ht="23.1" customHeight="1" x14ac:dyDescent="0.2">
      <c r="A68" s="37" t="s">
        <v>4</v>
      </c>
      <c r="B68" s="58" t="s">
        <v>871</v>
      </c>
      <c r="C68" s="39" t="s">
        <v>730</v>
      </c>
      <c r="D68" s="40">
        <v>21515721357</v>
      </c>
    </row>
    <row r="69" spans="1:4" s="49" customFormat="1" ht="23.1" customHeight="1" x14ac:dyDescent="0.2">
      <c r="A69" s="37" t="s">
        <v>5</v>
      </c>
      <c r="B69" s="58" t="s">
        <v>872</v>
      </c>
      <c r="C69" s="39" t="s">
        <v>731</v>
      </c>
      <c r="D69" s="40">
        <v>85517973926</v>
      </c>
    </row>
    <row r="70" spans="1:4" s="49" customFormat="1" ht="23.1" customHeight="1" x14ac:dyDescent="0.2">
      <c r="A70" s="37" t="s">
        <v>6</v>
      </c>
      <c r="B70" s="34" t="s">
        <v>73</v>
      </c>
      <c r="C70" s="42" t="s">
        <v>732</v>
      </c>
      <c r="D70" s="40">
        <v>28015293209</v>
      </c>
    </row>
    <row r="71" spans="1:4" s="49" customFormat="1" ht="23.1" customHeight="1" x14ac:dyDescent="0.2">
      <c r="A71" s="37" t="s">
        <v>733</v>
      </c>
      <c r="B71" s="34" t="s">
        <v>1160</v>
      </c>
      <c r="C71" s="42" t="s">
        <v>1161</v>
      </c>
      <c r="D71" s="40">
        <v>34175550062</v>
      </c>
    </row>
    <row r="72" spans="1:4" s="49" customFormat="1" ht="23.1" customHeight="1" x14ac:dyDescent="0.2">
      <c r="A72" s="37" t="s">
        <v>734</v>
      </c>
      <c r="B72" s="58" t="s">
        <v>150</v>
      </c>
      <c r="C72" s="42" t="s">
        <v>735</v>
      </c>
      <c r="D72" s="40">
        <v>75221523236</v>
      </c>
    </row>
    <row r="73" spans="1:4" s="49" customFormat="1" ht="23.1" customHeight="1" x14ac:dyDescent="0.2">
      <c r="A73" s="37" t="s">
        <v>736</v>
      </c>
      <c r="B73" s="60" t="s">
        <v>737</v>
      </c>
      <c r="C73" s="42" t="s">
        <v>738</v>
      </c>
      <c r="D73" s="40">
        <v>32298466963</v>
      </c>
    </row>
    <row r="74" spans="1:4" s="49" customFormat="1" ht="23.1" customHeight="1" x14ac:dyDescent="0.2">
      <c r="A74" s="37" t="s">
        <v>739</v>
      </c>
      <c r="B74" s="60" t="s">
        <v>740</v>
      </c>
      <c r="C74" s="42" t="s">
        <v>741</v>
      </c>
      <c r="D74" s="40">
        <v>68874747390</v>
      </c>
    </row>
    <row r="75" spans="1:4" s="49" customFormat="1" ht="23.1" customHeight="1" x14ac:dyDescent="0.2">
      <c r="A75" s="37" t="s">
        <v>742</v>
      </c>
      <c r="B75" s="60" t="s">
        <v>119</v>
      </c>
      <c r="C75" s="42" t="s">
        <v>787</v>
      </c>
      <c r="D75" s="40">
        <v>96404672486</v>
      </c>
    </row>
    <row r="76" spans="1:4" s="49" customFormat="1" ht="23.1" customHeight="1" x14ac:dyDescent="0.2">
      <c r="A76" s="37" t="s">
        <v>743</v>
      </c>
      <c r="B76" s="58" t="s">
        <v>873</v>
      </c>
      <c r="C76" s="42" t="s">
        <v>744</v>
      </c>
      <c r="D76" s="40">
        <v>41034009234</v>
      </c>
    </row>
    <row r="77" spans="1:4" s="49" customFormat="1" ht="23.1" customHeight="1" x14ac:dyDescent="0.2">
      <c r="A77" s="37" t="s">
        <v>745</v>
      </c>
      <c r="B77" s="58" t="s">
        <v>874</v>
      </c>
      <c r="C77" s="42" t="s">
        <v>746</v>
      </c>
      <c r="D77" s="40">
        <v>43890802516</v>
      </c>
    </row>
    <row r="78" spans="1:4" s="49" customFormat="1" ht="23.1" customHeight="1" x14ac:dyDescent="0.2">
      <c r="A78" s="37" t="s">
        <v>747</v>
      </c>
      <c r="B78" s="58" t="s">
        <v>220</v>
      </c>
      <c r="C78" s="42" t="s">
        <v>875</v>
      </c>
      <c r="D78" s="40">
        <v>90357123431</v>
      </c>
    </row>
    <row r="79" spans="1:4" s="49" customFormat="1" ht="23.1" customHeight="1" x14ac:dyDescent="0.2">
      <c r="A79" s="37" t="s">
        <v>748</v>
      </c>
      <c r="B79" s="58" t="s">
        <v>749</v>
      </c>
      <c r="C79" s="42" t="s">
        <v>750</v>
      </c>
      <c r="D79" s="40">
        <v>67104212471</v>
      </c>
    </row>
    <row r="80" spans="1:4" s="49" customFormat="1" ht="23.1" customHeight="1" x14ac:dyDescent="0.2">
      <c r="A80" s="37" t="s">
        <v>751</v>
      </c>
      <c r="B80" s="58" t="s">
        <v>370</v>
      </c>
      <c r="C80" s="42" t="s">
        <v>752</v>
      </c>
      <c r="D80" s="40">
        <v>75952201278</v>
      </c>
    </row>
    <row r="81" spans="1:4" s="49" customFormat="1" ht="23.1" customHeight="1" x14ac:dyDescent="0.2">
      <c r="A81" s="37" t="s">
        <v>753</v>
      </c>
      <c r="B81" s="58" t="s">
        <v>876</v>
      </c>
      <c r="C81" s="42" t="s">
        <v>877</v>
      </c>
      <c r="D81" s="40">
        <v>89468411110</v>
      </c>
    </row>
    <row r="82" spans="1:4" s="49" customFormat="1" ht="23.1" customHeight="1" x14ac:dyDescent="0.2">
      <c r="A82" s="37" t="s">
        <v>754</v>
      </c>
      <c r="B82" s="58" t="s">
        <v>878</v>
      </c>
      <c r="C82" s="42" t="s">
        <v>879</v>
      </c>
      <c r="D82" s="43" t="s">
        <v>443</v>
      </c>
    </row>
    <row r="83" spans="1:4" s="49" customFormat="1" ht="23.1" customHeight="1" x14ac:dyDescent="0.2">
      <c r="A83" s="37" t="s">
        <v>755</v>
      </c>
      <c r="B83" s="58" t="s">
        <v>774</v>
      </c>
      <c r="C83" s="39" t="s">
        <v>880</v>
      </c>
      <c r="D83" s="40">
        <v>30462645032</v>
      </c>
    </row>
    <row r="84" spans="1:4" s="49" customFormat="1" ht="23.1" customHeight="1" x14ac:dyDescent="0.2">
      <c r="A84" s="37" t="s">
        <v>756</v>
      </c>
      <c r="B84" s="58" t="s">
        <v>359</v>
      </c>
      <c r="C84" s="42" t="s">
        <v>757</v>
      </c>
      <c r="D84" s="40">
        <v>53770467834</v>
      </c>
    </row>
    <row r="85" spans="1:4" s="49" customFormat="1" ht="23.1" customHeight="1" x14ac:dyDescent="0.2">
      <c r="A85" s="37" t="s">
        <v>758</v>
      </c>
      <c r="B85" s="58" t="s">
        <v>759</v>
      </c>
      <c r="C85" s="42" t="s">
        <v>760</v>
      </c>
      <c r="D85" s="40">
        <v>86631087007</v>
      </c>
    </row>
    <row r="86" spans="1:4" s="49" customFormat="1" ht="23.1" customHeight="1" x14ac:dyDescent="0.2">
      <c r="A86" s="37" t="s">
        <v>761</v>
      </c>
      <c r="B86" s="58" t="s">
        <v>762</v>
      </c>
      <c r="C86" s="39" t="s">
        <v>763</v>
      </c>
      <c r="D86" s="43" t="s">
        <v>169</v>
      </c>
    </row>
    <row r="87" spans="1:4" s="49" customFormat="1" ht="23.1" customHeight="1" x14ac:dyDescent="0.2">
      <c r="A87" s="37" t="s">
        <v>764</v>
      </c>
      <c r="B87" s="61" t="s">
        <v>235</v>
      </c>
      <c r="C87" s="62" t="s">
        <v>881</v>
      </c>
      <c r="D87" s="63">
        <v>42749097677</v>
      </c>
    </row>
    <row r="88" spans="1:4" s="49" customFormat="1" ht="23.1" customHeight="1" x14ac:dyDescent="0.2">
      <c r="A88" s="37" t="s">
        <v>765</v>
      </c>
      <c r="B88" s="58" t="s">
        <v>766</v>
      </c>
      <c r="C88" s="33" t="s">
        <v>882</v>
      </c>
      <c r="D88" s="48">
        <v>30022528489</v>
      </c>
    </row>
    <row r="89" spans="1:4" s="49" customFormat="1" ht="27" customHeight="1" x14ac:dyDescent="0.2">
      <c r="A89" s="37" t="s">
        <v>767</v>
      </c>
      <c r="B89" s="58" t="s">
        <v>788</v>
      </c>
      <c r="C89" s="33" t="s">
        <v>789</v>
      </c>
      <c r="D89" s="48">
        <v>71652281863</v>
      </c>
    </row>
    <row r="90" spans="1:4" s="3" customFormat="1" ht="21" customHeight="1" x14ac:dyDescent="0.25"/>
    <row r="91" spans="1:4" s="57" customFormat="1" ht="21" customHeight="1" x14ac:dyDescent="0.2">
      <c r="A91" s="143" t="s">
        <v>698</v>
      </c>
      <c r="B91" s="145" t="s">
        <v>933</v>
      </c>
      <c r="C91" s="135" t="s">
        <v>906</v>
      </c>
      <c r="D91" s="135" t="s">
        <v>7</v>
      </c>
    </row>
    <row r="92" spans="1:4" s="57" customFormat="1" ht="21" customHeight="1" x14ac:dyDescent="0.2">
      <c r="A92" s="144"/>
      <c r="B92" s="146"/>
      <c r="C92" s="136"/>
      <c r="D92" s="136"/>
    </row>
    <row r="93" spans="1:4" s="49" customFormat="1" ht="23.1" customHeight="1" x14ac:dyDescent="0.2">
      <c r="A93" s="37" t="s">
        <v>0</v>
      </c>
      <c r="B93" s="58" t="s">
        <v>883</v>
      </c>
      <c r="C93" s="47" t="s">
        <v>768</v>
      </c>
      <c r="D93" s="48">
        <v>28884778522</v>
      </c>
    </row>
    <row r="94" spans="1:4" s="49" customFormat="1" ht="23.1" customHeight="1" x14ac:dyDescent="0.2">
      <c r="A94" s="54" t="s">
        <v>1</v>
      </c>
      <c r="B94" s="59" t="s">
        <v>769</v>
      </c>
      <c r="C94" s="42" t="s">
        <v>770</v>
      </c>
      <c r="D94" s="40">
        <v>34580944535</v>
      </c>
    </row>
    <row r="95" spans="1:4" s="49" customFormat="1" ht="23.1" customHeight="1" x14ac:dyDescent="0.2">
      <c r="A95" s="54" t="s">
        <v>2</v>
      </c>
      <c r="B95" s="58" t="s">
        <v>771</v>
      </c>
      <c r="C95" s="42" t="s">
        <v>772</v>
      </c>
      <c r="D95" s="40">
        <v>24185131317</v>
      </c>
    </row>
    <row r="96" spans="1:4" s="3" customFormat="1" ht="21" customHeight="1" x14ac:dyDescent="0.25"/>
    <row r="97" spans="1:4" s="57" customFormat="1" ht="21" customHeight="1" x14ac:dyDescent="0.2">
      <c r="A97" s="143" t="s">
        <v>698</v>
      </c>
      <c r="B97" s="145" t="s">
        <v>1162</v>
      </c>
      <c r="C97" s="135" t="s">
        <v>906</v>
      </c>
      <c r="D97" s="135" t="s">
        <v>7</v>
      </c>
    </row>
    <row r="98" spans="1:4" s="57" customFormat="1" ht="21" customHeight="1" x14ac:dyDescent="0.2">
      <c r="A98" s="144"/>
      <c r="B98" s="146"/>
      <c r="C98" s="136"/>
      <c r="D98" s="136"/>
    </row>
    <row r="99" spans="1:4" s="49" customFormat="1" ht="23.1" customHeight="1" x14ac:dyDescent="0.2">
      <c r="A99" s="37" t="s">
        <v>0</v>
      </c>
      <c r="B99" s="58" t="s">
        <v>1163</v>
      </c>
      <c r="C99" s="47" t="s">
        <v>1164</v>
      </c>
      <c r="D99" s="48">
        <v>73013894513</v>
      </c>
    </row>
    <row r="100" spans="1:4" s="49" customFormat="1" ht="23.1" customHeight="1" x14ac:dyDescent="0.2">
      <c r="A100" s="37" t="s">
        <v>1</v>
      </c>
      <c r="B100" s="58" t="s">
        <v>1165</v>
      </c>
      <c r="C100" s="42" t="s">
        <v>1166</v>
      </c>
      <c r="D100" s="40">
        <v>18244023115</v>
      </c>
    </row>
    <row r="101" spans="1:4" s="3" customFormat="1" ht="21" customHeight="1" x14ac:dyDescent="0.25"/>
    <row r="102" spans="1:4" s="57" customFormat="1" ht="21" customHeight="1" x14ac:dyDescent="0.2">
      <c r="A102" s="143" t="s">
        <v>698</v>
      </c>
      <c r="B102" s="145" t="s">
        <v>1167</v>
      </c>
      <c r="C102" s="135" t="s">
        <v>906</v>
      </c>
      <c r="D102" s="135" t="s">
        <v>7</v>
      </c>
    </row>
    <row r="103" spans="1:4" s="57" customFormat="1" ht="21" customHeight="1" x14ac:dyDescent="0.2">
      <c r="A103" s="144"/>
      <c r="B103" s="146"/>
      <c r="C103" s="136"/>
      <c r="D103" s="136"/>
    </row>
    <row r="104" spans="1:4" s="49" customFormat="1" ht="23.1" customHeight="1" x14ac:dyDescent="0.2">
      <c r="A104" s="37" t="s">
        <v>0</v>
      </c>
      <c r="B104" s="58" t="s">
        <v>1169</v>
      </c>
      <c r="C104" s="47" t="s">
        <v>1171</v>
      </c>
      <c r="D104" s="48">
        <v>30761828384</v>
      </c>
    </row>
    <row r="105" spans="1:4" s="49" customFormat="1" ht="30.75" customHeight="1" x14ac:dyDescent="0.2">
      <c r="A105" s="37" t="s">
        <v>1</v>
      </c>
      <c r="B105" s="58" t="s">
        <v>1170</v>
      </c>
      <c r="C105" s="42" t="s">
        <v>1168</v>
      </c>
      <c r="D105" s="40">
        <v>79275386571</v>
      </c>
    </row>
  </sheetData>
  <mergeCells count="26">
    <mergeCell ref="A102:A103"/>
    <mergeCell ref="B102:B103"/>
    <mergeCell ref="C102:C103"/>
    <mergeCell ref="D102:D103"/>
    <mergeCell ref="D2:D3"/>
    <mergeCell ref="A62:A63"/>
    <mergeCell ref="B62:B63"/>
    <mergeCell ref="C62:C63"/>
    <mergeCell ref="D62:D63"/>
    <mergeCell ref="A61:D61"/>
    <mergeCell ref="A97:A98"/>
    <mergeCell ref="B97:B98"/>
    <mergeCell ref="C97:C98"/>
    <mergeCell ref="D97:D98"/>
    <mergeCell ref="A91:A92"/>
    <mergeCell ref="B91:B92"/>
    <mergeCell ref="A1:D1"/>
    <mergeCell ref="A6:A7"/>
    <mergeCell ref="B6:B7"/>
    <mergeCell ref="C6:C7"/>
    <mergeCell ref="D6:D7"/>
    <mergeCell ref="C91:C92"/>
    <mergeCell ref="D91:D92"/>
    <mergeCell ref="A2:A3"/>
    <mergeCell ref="B2:B3"/>
    <mergeCell ref="C2:C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TROŠKOVNIK</vt:lpstr>
      <vt:lpstr>POPIS OMM ŽUPANIJA</vt:lpstr>
      <vt:lpstr>POPIS OMM</vt:lpstr>
      <vt:lpstr>POPIS USTANOVA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OBŽ</dc:creator>
  <cp:lastModifiedBy>Ivica Graovac</cp:lastModifiedBy>
  <cp:lastPrinted>2016-10-18T05:23:45Z</cp:lastPrinted>
  <dcterms:created xsi:type="dcterms:W3CDTF">2012-12-05T13:58:14Z</dcterms:created>
  <dcterms:modified xsi:type="dcterms:W3CDTF">2023-12-20T08:10:39Z</dcterms:modified>
</cp:coreProperties>
</file>